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C:\Users\sopor\OneDrive\Escritorio\MIR EN OPTIMO\Secretaria de obras publicas y mantenimiento urbano\"/>
    </mc:Choice>
  </mc:AlternateContent>
  <xr:revisionPtr revIDLastSave="0" documentId="13_ncr:1_{9018A871-A5E9-4A09-AA31-FBED64734DB3}" xr6:coauthVersionLast="43" xr6:coauthVersionMax="43" xr10:uidLastSave="{00000000-0000-0000-0000-000000000000}"/>
  <bookViews>
    <workbookView xWindow="-110" yWindow="-110" windowWidth="19420" windowHeight="1150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6. ANALISIS ALTERNATIVAS" sheetId="7" r:id="rId7"/>
    <sheet name="ANEXO VII. ESTRC. ANAL. PRG.P.P" sheetId="8" r:id="rId8"/>
    <sheet name="FORMATO 2. MIR" sheetId="9" r:id="rId9"/>
    <sheet name="CALENDARIZACION" sheetId="10" r:id="rId10"/>
    <sheet name="FICHA DE INDICADOR C1" sheetId="11" r:id="rId11"/>
    <sheet name="FICHA DE INFICADOR C1 A1" sheetId="12" r:id="rId12"/>
    <sheet name="FICHA DE INFICADOR C1 A2" sheetId="13" r:id="rId13"/>
    <sheet name="FICHA DE INDICADOR C2" sheetId="14" r:id="rId14"/>
    <sheet name="FICHA DE INFICADOR C2 A1" sheetId="15" r:id="rId15"/>
    <sheet name="FICHA DE INFICADOR C2 A2 " sheetId="16" r:id="rId16"/>
    <sheet name="FICHA DE INDICADOR C3" sheetId="17" r:id="rId17"/>
    <sheet name="FICHA DE INFICADOR C3 A1" sheetId="18" r:id="rId18"/>
    <sheet name="FICHA DE INFICADOR C3 A2" sheetId="19" r:id="rId19"/>
    <sheet name="FICHA DE INFICADOR C3 A3" sheetId="20" r:id="rId20"/>
    <sheet name="FICHA DE INFICADOR C3 A4" sheetId="21" r:id="rId21"/>
    <sheet name="FICHA DE INFICADOR C3 A5" sheetId="22" r:id="rId22"/>
    <sheet name="ALINEACION AL PED HGO" sheetId="23" r:id="rId23"/>
  </sheets>
  <calcPr calcId="181029"/>
  <extLst>
    <ext xmlns:xcalcf="http://schemas.microsoft.com/office/spreadsheetml/2018/calcfeatures" uri="{B58B0392-4F1F-4190-BB64-5DF3571DCE5F}">
      <xcalcf:calcFeatures>
        <xcalcf:feature name="microsoft.com:RD"/>
      </xcalcf:calcFeatures>
    </ext>
    <ext uri="GoogleSheetsCustomDataVersion2">
      <go:sheetsCustomData xmlns:go="http://customooxmlschemas.google.com/" r:id="rId27" roundtripDataChecksum="vNhHp5pDbImaE7VpOExaj4//r7XFdTA1fYoCYGr7jqw="/>
    </ext>
  </extLst>
</workbook>
</file>

<file path=xl/calcChain.xml><?xml version="1.0" encoding="utf-8"?>
<calcChain xmlns="http://schemas.openxmlformats.org/spreadsheetml/2006/main">
  <c r="Q47" i="10" l="1"/>
  <c r="Q46" i="10"/>
  <c r="R46" i="10" s="1"/>
  <c r="Q44" i="10"/>
  <c r="S43" i="10"/>
  <c r="Q43" i="10"/>
  <c r="R43" i="10" s="1"/>
  <c r="Q41" i="10"/>
  <c r="S40" i="10"/>
  <c r="Q40" i="10"/>
  <c r="R40" i="10" s="1"/>
  <c r="Q38" i="10"/>
  <c r="S37" i="10" s="1"/>
  <c r="Q37" i="10"/>
  <c r="R37" i="10" s="1"/>
  <c r="Q35" i="10"/>
  <c r="Q34" i="10"/>
  <c r="S34" i="10" s="1"/>
  <c r="Q32" i="10"/>
  <c r="S31" i="10"/>
  <c r="Q31" i="10"/>
  <c r="R31" i="10" s="1"/>
  <c r="Q29" i="10"/>
  <c r="S28" i="10" s="1"/>
  <c r="Q28" i="10"/>
  <c r="R28" i="10" s="1"/>
  <c r="Q26" i="10"/>
  <c r="S25" i="10" s="1"/>
  <c r="Q25" i="10"/>
  <c r="R25" i="10" s="1"/>
  <c r="Q22" i="10"/>
  <c r="S21" i="10" s="1"/>
  <c r="Q21" i="10"/>
  <c r="R21" i="10" s="1"/>
  <c r="Q19" i="10"/>
  <c r="Q18" i="10"/>
  <c r="S18" i="10" s="1"/>
  <c r="Q16" i="10"/>
  <c r="Q15" i="10"/>
  <c r="S15" i="10" s="1"/>
  <c r="Q13" i="10"/>
  <c r="Q12" i="10"/>
  <c r="R12" i="10" s="1"/>
  <c r="S9" i="10"/>
  <c r="R9" i="10"/>
  <c r="Q10" i="10"/>
  <c r="Q9" i="10"/>
  <c r="S46" i="10" l="1"/>
  <c r="R34" i="10"/>
  <c r="R18" i="10"/>
  <c r="R15" i="10"/>
  <c r="S12" i="10"/>
</calcChain>
</file>

<file path=xl/sharedStrings.xml><?xml version="1.0" encoding="utf-8"?>
<sst xmlns="http://schemas.openxmlformats.org/spreadsheetml/2006/main" count="1683" uniqueCount="794">
  <si>
    <t>MUNICIPIO DE ZAPOTLAN DE JUAREZ</t>
  </si>
  <si>
    <r>
      <rPr>
        <b/>
        <sz val="8"/>
        <color rgb="FFFFFFFF"/>
        <rFont val="Arial"/>
        <family val="2"/>
      </rPr>
      <t>ANEXO I. FICHA DE INFORMACIÓN BÁSICA DEL PROGRAMA PRESUPUESTARIO</t>
    </r>
  </si>
  <si>
    <r>
      <rPr>
        <b/>
        <sz val="8"/>
        <color theme="1"/>
        <rFont val="Arial"/>
        <family val="2"/>
      </rPr>
      <t>1.- ANTECEDENTES</t>
    </r>
  </si>
  <si>
    <t>1.1 El Municipio de Zapotlán de Juárez se encuentra situado al sur del Estado de Hidalgo, entre los  paralelos 19° 55’ y 20° 03’ de latitud norte; los meridianos 98° 47’ y 98° 55’ de longitud oeste; altitud de 2360 msnm. Colinda al norte con los municipios de San Agustín Tlaxiaca, Pachuca de Soto y Zempoala; al este con los municipios de Zempoala y Villa de Tezontepec; al sur con los municipios de Villa de Tezontepec y Tolcayuca; al oeste con el municipio de Tolcayuca y cuenta con una superficie de 105.3 km² lo que representa el 0.5% de la superficie estatal.</t>
  </si>
  <si>
    <t>1.2 El municipio cuenta con un población de 21,443 habitantes con base en la información generada a partir del Censo de Población y Vivienda, 2020 realizado por INEGI, lo cual representa el 0.69 de la población total del Estado de Hidalgo; En el Municipio  existen 10,342 son hombres y 11,101 son mujeres, es decir a nivel municipal por cada 100 mujeres existen 93 hombres, teniendo una densidad poblacional de 203.7  Hab/km².</t>
  </si>
  <si>
    <t>1.3 El medio ambiente es todo lo que nos rodea  en la direccion de ecologia y medio ambiente nos preocupamos por mantener un equilibro entre los servicios  ecologicos disponibles, recibiendo solicitudes de personas fisicas y morales para disponer de recursos y cuidar los que ya se tienen.</t>
  </si>
  <si>
    <t>1.4 Equilibrar los servicios ecologicos que nos brinda el medio ambiente y garantizar el derecho humano a un medioa ambiente saludable.</t>
  </si>
  <si>
    <r>
      <rPr>
        <b/>
        <sz val="8"/>
        <color theme="1"/>
        <rFont val="Arial"/>
        <family val="2"/>
      </rPr>
      <t>2.- IDENTIFICACIÓN Y DESCRIPCIÓN DEL PROBLEMA</t>
    </r>
  </si>
  <si>
    <t xml:space="preserve">Deterioro de los recursos y servicios ambientales en el Municipio de Zapotlán de Juárez. </t>
  </si>
  <si>
    <t>La poblacion en general esta inbolucrada en este deterioro, personas fisicas con actividades cotidianas o empresariales asi como personas morales con actividades empresariales en el municipio.</t>
  </si>
  <si>
    <t>Se identifican causas como falta de educacion en temas medio ambientales, falta de normatividad especidica para el municipio, crecimiento urbano, espacios publicos en mal estado, falla en sistema de recoleccion de RSU.</t>
  </si>
  <si>
    <t>Entre los efecto que identificamos son mala separacion de rsu , falta de valor a los servicios medioambientales, confusion juridica y dificultad para su aplicación por parte de las autoridades, derribos de arboles y especies vegetales sin mitigacion de daño ambiental, ciudadanos sin acceso a espacios publicos verdes, problemas en viviendas por acumulacion de basura.</t>
  </si>
  <si>
    <t>La pérdida de la biodiversidad está estrechamente vinculada con la modificación del entorno natural, la presencia de actividades humanas y la pérdida de cobertura vegetal asociada. Ya que el municipio de Zapotlán muestra una alta dinámica de humanización. 
En este sentido se observa que la población de reptiles ha disminuido considerablemente, esto debido principalmente a la perturbación del medio, las lagartijas debido a su fácil adaptación no muestran afectaciones tan graves debido a su fácil adaptación, excepto sceloporus grammicu y s. spinosuss, cuya presencia ha venido a menos en épocas recientes y se encuentra restringida a espacios poco perturbados. Al igual que la Pitouphis deppeii. Cuya población ha disminuido por la perturbación del ecosistema, así como por que los habitantes tienden a matarlos por desconocimiento.</t>
  </si>
  <si>
    <t>3.- DETERMINACIÓN  Y JUSTIFICACIÓN DE LOS OBJETIVOS DE LA INTERVENCIÓN</t>
  </si>
  <si>
    <t>promover la conservación de los recursos naturales: Fomentar prácticas que contribuyan a la preservación de los recursos naturales y la biodiversidad del municipio, buscando mitigar los efectos del cambio climático y la desertificación.
Fomentar la educación y sensibilización ambiental: Desarrollar programas educativos que fortalezcan la conciencia ambiental en todos los sectores de la población, incentivando la participación activa en la protección del medio ambiente.
Impulsar la gestión eficiente de residuos: Implementar sistemas de separación, reciclaje y compostaje para reducir la cantidad de residuos enviados a los rellenos sanitarios, promoviendo la economía circular.
Fortalecer la resiliencia ante desastres ambientales: Aumentar la capacidad del municipio para enfrentar situaciones de emergencia, como inundaciones, sequías o incendios forestales, mediante la reforestación y la conservación de áreas verdes.</t>
  </si>
  <si>
    <r>
      <rPr>
        <b/>
        <sz val="8"/>
        <color theme="1"/>
        <rFont val="Arial"/>
        <family val="2"/>
      </rPr>
      <t>4.- COBERTURA</t>
    </r>
  </si>
  <si>
    <t>4.1 EN ESTA DIRECCION SE ATIENDE A PERSONAS CON CAPACIDAD DE EJERCICIO FISICAS Y MORALES, A DEMAS TODOS LOS POBLADORES PUEDEN GOZAR DE LOS BENEFICIOS MEDIOAMBIENTALES .</t>
  </si>
  <si>
    <t>Estudiantes de todos los niveles, habitantes de todos los sectores sociales del municipio, empresarios del municipio.</t>
  </si>
  <si>
    <t xml:space="preserve">Poblacion en general </t>
  </si>
  <si>
    <t>4.3.1 POBLACIÓN POTENCIAL</t>
  </si>
  <si>
    <t>4.3.2 POBLACIÓN OBJETIVA</t>
  </si>
  <si>
    <t>4.3.3 POBLACIÓN ATENDIDA DEL EJERCICIO FISCAL ANTERIOR</t>
  </si>
  <si>
    <t>Toda la población del municipio: Incluye a los habitantes que generan residuos sólidos urbanos y que, aunque no participen activamente, se verán beneficiados por las mejoras en la gestión de residuos, conservación del medio ambiente y mayor acceso a espacios verdes.
Visitantes del municipio: Personas que visitan el municipio y que también pueden beneficiarse de un entorno más limpio y sostenible.
Empresas externas e inversionistas: Aquellos que podrían invertir en el municipio, favoreciendo el desarrollo de iniciativas sustentables que apoyen la economía circular y el uso eficiente de recursos.</t>
  </si>
  <si>
    <t>Estudiantes y jóvenes: Participarán en los programas de educación y sensibilización ambiental, así como en actividades de reforestación y separación de residuos.
Habitantes de zonas vulnerables: Aquellos que viven en áreas propensas a la desertificación, contaminación o que enfrentan escasez de recursos naturales, y que serán beneficiados por programas de conservación de recursos y adaptación al cambio climático.
Empresarios y comercios locales: Serán parte de las acciones de separación de residuos, reciclaje y promoción de prácticas sostenibles dentro de sus negocios.
Líderes comunitarios y organizaciones sociales: Aquellos que, por su rol en la comunidad, estarán involucrados en la implementación y seguimiento de las políticas ambientales y programas de educación.</t>
  </si>
  <si>
    <t>N/A</t>
  </si>
  <si>
    <t>4.4 La Poblacion que se atiende es variable ya que en oficina atendemos a morales y fisicas con capacidad de ejercicio, pero se debe atender a todas las personas habitantes del municipio.</t>
  </si>
  <si>
    <t>4.4.1 ANUAL</t>
  </si>
  <si>
    <t>4.4.2 ANUAL</t>
  </si>
  <si>
    <r>
      <rPr>
        <b/>
        <sz val="8"/>
        <color theme="1"/>
        <rFont val="Arial"/>
        <family val="2"/>
      </rPr>
      <t>5.- DISEÑO DE LA INTERVENCIÓN PÚBLICA</t>
    </r>
  </si>
  <si>
    <t>5.1 Estrategias y documentos físicos que sirvan de medidas para la mitigación del cambio climático y fortalecer el equilibrio ecosistémico.</t>
  </si>
  <si>
    <t>6. Integrar de manera coordinada las actividades económicas, sociales y ambientales del municipio, con el objetivo de asegurar la sostenibilidad de los recursos naturales. Este plan estará basado en principios de justicia social y equidad, garantizando que las políticas y programas implementados promuevan y fortalezcan la conservación del medio ambiente. Además, se alineará con los lineamientos del Plan Nacional de Desarrollo, el Plan Estatal de Desarrollo y el Programa Regional correspondiente, de modo que cada acción emprendida contribuya a la resiliencia del municipio frente a los retos del cambio climático y la desertificación</t>
  </si>
  <si>
    <r>
      <rPr>
        <b/>
        <sz val="8"/>
        <color theme="1"/>
        <rFont val="Arial"/>
        <family val="2"/>
      </rPr>
      <t>6.- ¿ES UN PROGRAMA SOCIAL?</t>
    </r>
  </si>
  <si>
    <t xml:space="preserve"> Este programa se considera social porque busca mejorar la calidad de vida de la población, promoviendo la equidad y justicia social. Al integrar aspectos económicos, sociales y ambientales, garantiza que todas las personas, sin importar su sector, se beneficien de políticas que fomentan el desarrollo sostenible y la resiliencia ante problemas como el cambio climático y la desertificación.</t>
  </si>
  <si>
    <t>SI</t>
  </si>
  <si>
    <t>NO</t>
  </si>
  <si>
    <r>
      <rPr>
        <sz val="8"/>
        <color theme="1"/>
        <rFont val="Calibri"/>
        <family val="2"/>
      </rPr>
      <t>Alimentación</t>
    </r>
  </si>
  <si>
    <r>
      <rPr>
        <sz val="8"/>
        <color theme="1"/>
        <rFont val="Calibri"/>
        <family val="2"/>
      </rPr>
      <t>Directo</t>
    </r>
  </si>
  <si>
    <r>
      <rPr>
        <sz val="8"/>
        <color theme="1"/>
        <rFont val="Calibri"/>
        <family val="2"/>
      </rPr>
      <t>Indirecto</t>
    </r>
  </si>
  <si>
    <r>
      <rPr>
        <sz val="8"/>
        <color theme="1"/>
        <rFont val="Calibri"/>
        <family val="2"/>
      </rPr>
      <t>Educación</t>
    </r>
  </si>
  <si>
    <r>
      <rPr>
        <sz val="8"/>
        <color theme="1"/>
        <rFont val="Calibri"/>
        <family val="2"/>
      </rPr>
      <t>Directo</t>
    </r>
  </si>
  <si>
    <r>
      <rPr>
        <sz val="8"/>
        <color theme="1"/>
        <rFont val="Calibri"/>
        <family val="2"/>
      </rPr>
      <t>Indirecto</t>
    </r>
  </si>
  <si>
    <r>
      <rPr>
        <sz val="8"/>
        <color theme="1"/>
        <rFont val="Calibri"/>
        <family val="2"/>
      </rPr>
      <t>Salud</t>
    </r>
  </si>
  <si>
    <r>
      <rPr>
        <sz val="8"/>
        <color theme="1"/>
        <rFont val="Calibri"/>
        <family val="2"/>
      </rPr>
      <t>Directo</t>
    </r>
  </si>
  <si>
    <r>
      <rPr>
        <sz val="8"/>
        <color theme="1"/>
        <rFont val="Calibri"/>
        <family val="2"/>
      </rPr>
      <t>Indirecto</t>
    </r>
  </si>
  <si>
    <r>
      <rPr>
        <sz val="8"/>
        <color theme="1"/>
        <rFont val="Calibri"/>
        <family val="2"/>
      </rPr>
      <t>Trabajo</t>
    </r>
  </si>
  <si>
    <r>
      <rPr>
        <sz val="8"/>
        <color theme="1"/>
        <rFont val="Calibri"/>
        <family val="2"/>
      </rPr>
      <t>Directo</t>
    </r>
  </si>
  <si>
    <r>
      <rPr>
        <sz val="8"/>
        <color theme="1"/>
        <rFont val="Calibri"/>
        <family val="2"/>
      </rPr>
      <t>Indirecto</t>
    </r>
  </si>
  <si>
    <r>
      <rPr>
        <sz val="8"/>
        <color theme="1"/>
        <rFont val="Calibri"/>
        <family val="2"/>
      </rPr>
      <t>Vivienda</t>
    </r>
  </si>
  <si>
    <r>
      <rPr>
        <sz val="8"/>
        <color theme="1"/>
        <rFont val="Calibri"/>
        <family val="2"/>
      </rPr>
      <t>Directo</t>
    </r>
  </si>
  <si>
    <r>
      <rPr>
        <sz val="8"/>
        <color theme="1"/>
        <rFont val="Calibri"/>
        <family val="2"/>
      </rPr>
      <t>Indirecto</t>
    </r>
  </si>
  <si>
    <r>
      <rPr>
        <sz val="8"/>
        <color theme="1"/>
        <rFont val="Calibri"/>
        <family val="2"/>
      </rPr>
      <t>Seguridad Social</t>
    </r>
  </si>
  <si>
    <r>
      <rPr>
        <sz val="8"/>
        <color theme="1"/>
        <rFont val="Calibri"/>
        <family val="2"/>
      </rPr>
      <t>Directo</t>
    </r>
  </si>
  <si>
    <r>
      <rPr>
        <sz val="8"/>
        <color theme="1"/>
        <rFont val="Calibri"/>
        <family val="2"/>
      </rPr>
      <t>Indirecto</t>
    </r>
  </si>
  <si>
    <r>
      <rPr>
        <sz val="8"/>
        <color theme="1"/>
        <rFont val="Calibri"/>
        <family val="2"/>
      </rPr>
      <t>No Discriminación</t>
    </r>
  </si>
  <si>
    <r>
      <rPr>
        <sz val="8"/>
        <color theme="1"/>
        <rFont val="Calibri"/>
        <family val="2"/>
      </rPr>
      <t>Directo</t>
    </r>
  </si>
  <si>
    <r>
      <rPr>
        <sz val="8"/>
        <color theme="1"/>
        <rFont val="Calibri"/>
        <family val="2"/>
      </rPr>
      <t>Indirecto</t>
    </r>
  </si>
  <si>
    <r>
      <rPr>
        <sz val="8"/>
        <color theme="1"/>
        <rFont val="Calibri"/>
        <family val="2"/>
      </rPr>
      <t>Medio ambiente sano</t>
    </r>
  </si>
  <si>
    <t>x</t>
  </si>
  <si>
    <r>
      <rPr>
        <sz val="8"/>
        <color theme="1"/>
        <rFont val="Calibri"/>
        <family val="2"/>
      </rPr>
      <t>Directo</t>
    </r>
  </si>
  <si>
    <r>
      <rPr>
        <sz val="8"/>
        <color theme="1"/>
        <rFont val="Calibri"/>
        <family val="2"/>
      </rPr>
      <t>Indirecto</t>
    </r>
  </si>
  <si>
    <r>
      <rPr>
        <sz val="8"/>
        <color theme="1"/>
        <rFont val="Calibri"/>
        <family val="2"/>
      </rPr>
      <t>Bienestar Económico</t>
    </r>
  </si>
  <si>
    <r>
      <rPr>
        <sz val="8"/>
        <color theme="1"/>
        <rFont val="Calibri"/>
        <family val="2"/>
      </rPr>
      <t>Directo</t>
    </r>
  </si>
  <si>
    <r>
      <rPr>
        <sz val="8"/>
        <color theme="1"/>
        <rFont val="Calibri"/>
        <family val="2"/>
      </rPr>
      <t>Indirecto</t>
    </r>
  </si>
  <si>
    <t>7.- PADRÓN DE BENEFICIARIOS</t>
  </si>
  <si>
    <t>7.1 se incluirán en los archivos del drive, solo que por la naturaleza de los datos personales no serán de acceso al publico.</t>
  </si>
  <si>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</si>
  <si>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https://zapotlan.hidalgo.gob.mx/</t>
  </si>
  <si>
    <t>si</t>
  </si>
  <si>
    <t>8.- REGLAS DE OPERACIÓN</t>
  </si>
  <si>
    <t>Acreditar la personalidad jurídica: Es necesario acreditar la personalidad jurídica en cada trámite cuando se trata de actos administrativos relacionados con bienes inmuebles, como derribos, constancias de no afectación, o factibilidades de recolección. Esto asegura que la persona o entidad que realiza el trámite tiene los derechos o la autorización para actuar en relación con ese bien inmueble, como propietario o representante legal.
Acceso al medio ambiente sano: En los programas de reforestación o educación ambiental, no se requiere acreditar la personalidad jurídica de manera estricta. Esto se debe a que, según el artículo 4 de la Constitución Mexicana, todos los ciudadanos tienen el derecho a un medio ambiente sano, independientemente de su estatus legal, ya que este es un derecho universal que corresponde a todos los mexicanos.</t>
  </si>
  <si>
    <t>FONDOS DE APORTACIÓN</t>
  </si>
  <si>
    <r>
      <rPr>
        <sz val="8"/>
        <color rgb="FF000000"/>
        <rFont val="Calibri"/>
        <family val="2"/>
      </rPr>
      <t xml:space="preserve">Liga de Internet:
</t>
    </r>
    <r>
      <rPr>
        <sz val="8"/>
        <color rgb="FF000000"/>
        <rFont val="Calibri"/>
        <family val="2"/>
      </rPr>
      <t xml:space="preserve">Archivo PDF:
</t>
    </r>
    <r>
      <rPr>
        <sz val="8"/>
        <color rgb="FF000000"/>
        <rFont val="Calibri"/>
        <family val="2"/>
      </rPr>
      <t>Archivo Excel:</t>
    </r>
  </si>
  <si>
    <t xml:space="preserve">liga </t>
  </si>
  <si>
    <t>MUNICIPIO DE ZAPOTLÁN DE JUÁREZ MIR  2025
ANEXO II. DEFINICIÓN DEL PROBLEMA</t>
  </si>
  <si>
    <r>
      <rPr>
        <sz val="8"/>
        <color theme="1"/>
        <rFont val="Arial MT"/>
      </rPr>
      <t>UNIDAD RESPONSABLE</t>
    </r>
  </si>
  <si>
    <t>DIRECCIÓN DE ECOLOGÍA Y MEDIO AMBIENTE</t>
  </si>
  <si>
    <r>
      <rPr>
        <sz val="8"/>
        <color theme="1"/>
        <rFont val="Arial MT"/>
      </rPr>
      <t>UNIDAD PRESUPUESTAL RESPONSABLE DE LA ELABORACIÓN DE LA MIR</t>
    </r>
  </si>
  <si>
    <r>
      <rPr>
        <sz val="8"/>
        <color theme="1"/>
        <rFont val="Arial MT"/>
      </rPr>
      <t>UNIDADES PRESUPUESTALES INTEGRANTES DE LA MIR</t>
    </r>
  </si>
  <si>
    <r>
      <rPr>
        <sz val="8"/>
        <color theme="1"/>
        <rFont val="Arial MT"/>
      </rPr>
      <t>PROGRAMA SECTORIAL</t>
    </r>
  </si>
  <si>
    <t>POA DE  LA DIRECCIÓN DE ECOLOGÍA Y MEDIO AMBIENTE</t>
  </si>
  <si>
    <r>
      <rPr>
        <sz val="8"/>
        <color theme="1"/>
        <rFont val="Arial MT"/>
      </rPr>
      <t>PROGRAMA PRESUPUESTARIO</t>
    </r>
  </si>
  <si>
    <t>1. POBLACIÓN Ó ÁREA DE ENFOQUE POTENCIAL</t>
  </si>
  <si>
    <t>1 EN ESTA DIRECCIÓN SE ATIENDE A PERSONAS CON CAPACIDAD DE EJERCICIO FÍSICAS Y MORALES, A DEMAS PUEDEN GOZAR DE LOS BENEFICIOS MEDIOAMBIENTALES TODA LA POBLACIÓN.</t>
  </si>
  <si>
    <t>2. POBLACIÓN  Ó  ÁREA DE ENFOQUE OBJETIVO</t>
  </si>
  <si>
    <t xml:space="preserve"> 21,443 habitantes con base en la información generada a partir del Censo de Población y Vivienda, 2020 realizado por INEGI, lo cual representa el 0.69 de la población total del Estado de Hidalgo; En el Municipio  existen 10,342 son hombres y 11,101 son mujeres, es decir a nivel municipal por cada 100 mujeres existen 93 hombres, teniendo una densidad poblacional de 203.7  Hab/km².</t>
  </si>
  <si>
    <t>3. PROBLEMÁTICA CENTRAL</t>
  </si>
  <si>
    <t>Deforestación y pérdida de biodiversidad: La urbanización y la explotación de recursos naturales han llevado a la reducción de áreas verdes y hábitats naturales, afectando la fauna y flora local, lo que disminuye la capacidad de los ecosistemas para adaptarse a los cambios climáticos.
Manejo inadecuado de residuos sólidos urbanos: La creciente generación de residuos y la falta de un sistema eficiente de separación, reciclaje y disposición final están contribuyendo a la acumulación de basura en espacios públicos y vertederos no controlados, lo que genera contaminación y afecta la salud pública.
Cambio climático y desertificación: Los efectos del cambio climático, como las sequías prolongadas y la variabilidad climática, están exacerbando la desertificación en algunas áreas del municipio, afectando la disponibilidad de agua y la productividad de las tierras agrícolas.
Falta de conciencia y educación ambiental: Aunque existe cierto conocimiento sobre los problemas ambientales, es urgente reforzar la educación y sensibilización en la población sobre prácticas sostenibles y la importancia de la conservación de los recursos naturales.</t>
  </si>
  <si>
    <t>4. MAGNITUD DEL PROBLEMA</t>
  </si>
  <si>
    <t>4.1 POBLACIÓN POTENCIAL</t>
  </si>
  <si>
    <t>4.2 POBLACIÓN OBJETIVO</t>
  </si>
  <si>
    <t>4.3 POBLACIÓN ATENDIDA DEL EJERCICIO FISCAL ANTERIOR</t>
  </si>
  <si>
    <t>21,443 pobladores. Toda la población del municipio: Incluye a los habitantes que generan residuos sólidos urbanos y que, aunque no participen activamente, se verán beneficiados por las mejoras en la gestión de residuos, conservación del medio ambiente y mayor acceso a espacios verdes.
Visitantes del municipio: Personas que visitan el municipio y que también pueden beneficiarse de un entorno más limpio y sostenible.
Empresas externas e inversionistas: Aquellos que podrían invertir en el municipio, favoreciendo el desarrollo de iniciativas sustentables que apoyen la economía circular y el uso eficiente de recursos.</t>
  </si>
  <si>
    <t>ACAYUCA , SAN PEDRO Y ZAPOTLÁN. Estudiantes y jóvenes: Participarán en los programas de educación y sensibilización ambiental, así como en actividades de reforestación y separación de residuos.
Habitantes de zonas vulnerables: Aquellos que viven en áreas propensas a la desertificación, contaminación o que enfrentan escasez de recursos naturales, y que serán beneficiados por programas de conservación de recursos y adaptación al cambio climático.
Empresarios y comercios locales: Serán parte de las acciones de separación de residuos, reciclaje y promoción de prácticas sostenibles dentro de sus negocios.
Líderes comunitarios y organizaciones sociales: Aquellos que, por su rol en la comunidad, estarán involucrados en la implementación y seguimiento de las políticas ambientales y programas de educación.</t>
  </si>
  <si>
    <t>5. EFECTO SUPERIOR (FIN)</t>
  </si>
  <si>
    <t>Detener y revertir la tendencia de deterioro de los recursos naturales en el Municipio de Zapotlán de Juárez, mediante la implementación de estrategias y acciones, que permitan mitigar los efectos adversos ocasionados al medio ambiente, generando un desarrollo económico y social de las poblaciones. Atendiendo a la problemática ambiental, promoviendo el uso y aprovechamiento de los recursos naturales con criterios de sustentabilidad. Creando cultura y conciencia ambiental</t>
  </si>
  <si>
    <t>MUNICIPIO DE ZAPOTLÁN DE JUÁREZ</t>
  </si>
  <si>
    <t>MIR  2024</t>
  </si>
  <si>
    <t>ANEXO III. ANÁLISIS DE LOS INVOLUCRADOS</t>
  </si>
  <si>
    <t>PROBLEMÁTICA CENTRAL</t>
  </si>
  <si>
    <t>3.1  Deforestación y pérdida de biodiversidad: La urbanización y la explotación de recursos naturales han llevado a la reducción de áreas verdes y hábitats naturales, afectando la fauna y flora local, lo que disminuye la capacidad de los ecosistemas para adaptarse a los cambios climáticos.
Manejo inadecuado de residuos sólidos urbanos: La creciente generación de residuos y la falta de un sistema eficiente de separación, reciclaje y disposición final están contribuyendo a la acumulación de basura en espacios públicos y vertederos no controlados, lo que genera contaminación y afecta la salud pública.
Cambio climático y desertificación: Los efectos del cambio climático, como las sequías prolongadas y la variabilidad climática, están exacerbando la desertificación en algunas áreas del municipio, afectando la disponibilidad de agua y la productividad de las tierras agrícolas.
Falta de conciencia y educación ambiental: Aunque existe cierto conocimiento sobre los problemas ambientales, es urgente reforzar la educación y sensibilización en la población sobre prácticas sostenibles y la importancia de la conservación de los recursos naturales.</t>
  </si>
  <si>
    <t>BENEFICIARIOS</t>
  </si>
  <si>
    <r>
      <rPr>
        <b/>
        <sz val="10"/>
        <color theme="1"/>
        <rFont val="Arial"/>
        <family val="2"/>
      </rPr>
      <t>OPOSITORES</t>
    </r>
  </si>
  <si>
    <r>
      <rPr>
        <b/>
        <sz val="10"/>
        <color theme="1"/>
        <rFont val="Arial"/>
        <family val="2"/>
      </rPr>
      <t>EJECUTORES</t>
    </r>
  </si>
  <si>
    <t>INDIFERENTES</t>
  </si>
  <si>
    <t>Habitantes del municipio: Todos los residentes se beneficiarán de un entorno más limpio, acceso a áreas verdes y una mejor gestión de residuos.
Estudiantes y jóvenes: Se beneficiarán de los programas educativos y actividades de sensibilización ambiental que los capacitarán en prácticas sostenibles.
Empresarios locales: Mejorarán su gestión de residuos y adoptarán prácticas más sostenibles dentro de sus comercios.
Comunidad vulnerable: Las personas que habitan en zonas más afectadas por la desertificación, contaminación o problemas de recursos naturales recibirán apoyo a través de programas de conservación y adaptación al cambio climático.</t>
  </si>
  <si>
    <t>Empresas que generan altos niveles de residuos: Algunas empresas podrían oponerse a las políticas de reciclaje y separación de residuos debido a los costos asociados o a la resistencia al cambio.
Propietarios de terrenos afectados por programas de reforestación o conservación: Aquellos que ven en la reforestación un obstáculo para sus intereses agrícolas o urbanísticos podrían resistirse a la implementación de estos programas.
Personas con falta de conciencia ambiental: Aquellos que no comprenden los beneficios a largo plazo de los programas ambientales pueden mostrar indiferencia o resistencia.</t>
  </si>
  <si>
    <t>Dirección de ecología y medio ambiente.</t>
  </si>
  <si>
    <t>Dirección de Ecología y Medio Ambiente: Será la entidad encargada de coordinar y liderar el programa, gestionando recursos, supervisando actividades y colaborando con otras dependencias.
Autoridades municipales: Colaborarán en la implementación de políticas y medidas que apoyen la ejecución de los programas de conservación y educación ambiental.
Organizaciones no gubernamentales (ONG): Las organizaciones ambientales pueden ser aliadas en la ejecución de talleres de educación y proyectos de reforestación.
Empresas de reciclaje: Serán responsables de gestionar la recolección, separación y reciclaje de residuos sólidos urbanos generados en el municipio.</t>
  </si>
  <si>
    <t>ANEXO IV. ÁRBOL DE PROBLEMAS</t>
  </si>
  <si>
    <t>UNIDAD RESPONSABLE</t>
  </si>
  <si>
    <t>DIRECCIÓN DE ECOLOGÍA Y MEDIO AMBIENTE .</t>
  </si>
  <si>
    <t>UNIDAD PRESUPUESTAL RESPONSABLE DE LA ELABORACIÓN DE LA MIR</t>
  </si>
  <si>
    <t>UNIDADES PRESUPUESTALES INTEGRANTES DE LA MIR</t>
  </si>
  <si>
    <t>PROGRAMA OPERATIVO ANUAL</t>
  </si>
  <si>
    <t>POA DE  LA DIRECCIÓN DE ECOLOGÍA Y MEDIO AMBIENTE.</t>
  </si>
  <si>
    <t>PROGRAMA PRESUPUESTARIO</t>
  </si>
  <si>
    <t>MUNICIPIO DE ZAPOTLÁN JUÁREZ 2024</t>
  </si>
  <si>
    <t>ANEXO V. ÁRBOL DE OBJETIVOS</t>
  </si>
  <si>
    <t>DIRECCIÓN DE ECOLOGÍA Y MEDIO AMBIENTE.</t>
  </si>
  <si>
    <t>PROGRAMA SECTORIAL</t>
  </si>
  <si>
    <t>ANEXO VI. ANALISIS DE LAS ALTERNATIVAS</t>
  </si>
  <si>
    <r>
      <rPr>
        <sz val="6"/>
        <color theme="1"/>
        <rFont val="Arial MT"/>
      </rPr>
      <t>UNIDAD RESPONSABLE</t>
    </r>
  </si>
  <si>
    <t xml:space="preserve">DIRECCION DE ECOLOGIA Y MEDIO AMBIENTE </t>
  </si>
  <si>
    <r>
      <rPr>
        <sz val="6"/>
        <color theme="1"/>
        <rFont val="Arial MT"/>
      </rPr>
      <t>UNIDAD PRESUPUESTAL RESPONSABLE DE LA ELABORACIÓN DE LA MIR</t>
    </r>
  </si>
  <si>
    <r>
      <rPr>
        <sz val="6"/>
        <color theme="1"/>
        <rFont val="Arial MT"/>
      </rPr>
      <t>UNIDADES PRESUPUESTALES INTEGRANTES DE LA MIR</t>
    </r>
  </si>
  <si>
    <r>
      <rPr>
        <sz val="6"/>
        <color theme="1"/>
        <rFont val="Arial MT"/>
      </rPr>
      <t>PROGRAMA SECTORIAL</t>
    </r>
  </si>
  <si>
    <t>POA DE  LA DIRECCION DE ECOLOGIA Y MEDIO AMBIENTE</t>
  </si>
  <si>
    <r>
      <rPr>
        <sz val="6"/>
        <color theme="1"/>
        <rFont val="Arial MT"/>
      </rPr>
      <t>PROGRAMA PRESUPUESTARIO</t>
    </r>
  </si>
  <si>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</si>
  <si>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</si>
  <si>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</si>
  <si>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</si>
  <si>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</si>
  <si>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</si>
  <si>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</si>
  <si>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</si>
  <si>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</si>
  <si>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PROGRAMA ESTATAL</t>
  </si>
  <si>
    <t>PROGRAMA MUNICIPAL</t>
  </si>
  <si>
    <r>
      <rPr>
        <sz val="6"/>
        <color theme="1"/>
        <rFont val="Arial MT"/>
      </rPr>
      <t>Escala:   3 = Viabilidad Alta;   2 = Viabilidad Media;   1 = Viabilidad Baja,   N/A = No Aplica</t>
    </r>
  </si>
  <si>
    <t xml:space="preserve"> MUNICIPIO DE ZAPOTLAN DE JUAREZ  </t>
  </si>
  <si>
    <t xml:space="preserve"> MIR</t>
  </si>
  <si>
    <t>ANEXO VII. ESTRUCTURA ANALÍTICA DEL PROGRAMA PRESUPUESTARIO</t>
  </si>
  <si>
    <r>
      <rPr>
        <b/>
        <sz val="6"/>
        <color theme="1"/>
        <rFont val="Arial"/>
        <family val="2"/>
      </rPr>
      <t>UNIDAD RESPONSABLE</t>
    </r>
  </si>
  <si>
    <r>
      <rPr>
        <b/>
        <sz val="6"/>
        <color theme="1"/>
        <rFont val="Arial"/>
        <family val="2"/>
      </rPr>
      <t>UNIDAD PRESUPUESTAL RESPONSABLE DE LA ELABORACIÓN DE LA MIR</t>
    </r>
  </si>
  <si>
    <r>
      <rPr>
        <b/>
        <sz val="6"/>
        <color theme="1"/>
        <rFont val="Arial"/>
        <family val="2"/>
      </rPr>
      <t>UNIDADES PRESUPUESTALES INTEGRANTES DE LA MIR</t>
    </r>
  </si>
  <si>
    <r>
      <rPr>
        <b/>
        <sz val="6"/>
        <color theme="1"/>
        <rFont val="Arial"/>
        <family val="2"/>
      </rPr>
      <t>PROGRAMA SECTORIAL</t>
    </r>
  </si>
  <si>
    <r>
      <rPr>
        <b/>
        <sz val="6"/>
        <color theme="1"/>
        <rFont val="Arial"/>
        <family val="2"/>
      </rPr>
      <t>PROGRAMA PRESUPUESTARIO</t>
    </r>
  </si>
  <si>
    <t>PROBLEMÁTICA CENTRAL                                                                                                                                                                                             (PROVIENEN DEL ARBOL DEL PROBLEMA)</t>
  </si>
  <si>
    <t>SOLUCIÓN                                                                                (PROVIENE DEL ARBOL DE OBEJTIVOS)</t>
  </si>
  <si>
    <t>Aumento de los recursos y servicios ambientales en el Municipio de Zapotlán de Juárez</t>
  </si>
  <si>
    <r>
      <rPr>
        <b/>
        <sz val="6"/>
        <color rgb="FFFFFFFF"/>
        <rFont val="Arial"/>
        <family val="2"/>
      </rPr>
      <t>Efectos</t>
    </r>
  </si>
  <si>
    <r>
      <rPr>
        <b/>
        <sz val="6"/>
        <color rgb="FFFFFFFF"/>
        <rFont val="Arial"/>
        <family val="2"/>
      </rPr>
      <t>Fines</t>
    </r>
  </si>
  <si>
    <t>Separación  deficiente de RSU en las escuelas.</t>
  </si>
  <si>
    <t xml:space="preserve"> Talleres de conciencia de separación de RSU.</t>
  </si>
  <si>
    <t>Separación deficiente en hogares , comercios e industrias de residuos solidos urbanos</t>
  </si>
  <si>
    <t>Inculcar la cultura separación en hogares, comercios e industrias de residuos solidos urbanos.</t>
  </si>
  <si>
    <t>Perdida de la cubierta vegetal de municipio</t>
  </si>
  <si>
    <t>Mitigar los daños a cubierta vegetal.</t>
  </si>
  <si>
    <t>Mal aprovechamiento de recursos naturales.</t>
  </si>
  <si>
    <t>Aprovechamiento de recursos naturales de forma responsable</t>
  </si>
  <si>
    <t>Descontento de la población</t>
  </si>
  <si>
    <t>Procurar  el acceso a un medio ambiente sano.</t>
  </si>
  <si>
    <t xml:space="preserve">Espacios y espacios públicos contaminados de basura. </t>
  </si>
  <si>
    <t>limpieza a espacios y calles del municipio</t>
  </si>
  <si>
    <r>
      <rPr>
        <b/>
        <sz val="8"/>
        <color rgb="FFFFFFFF"/>
        <rFont val="Arial"/>
        <family val="2"/>
      </rPr>
      <t>MAGNITUD (LÍNEA BASE)</t>
    </r>
  </si>
  <si>
    <r>
      <rPr>
        <b/>
        <sz val="8"/>
        <color rgb="FFFFFFFF"/>
        <rFont val="Arial"/>
        <family val="2"/>
      </rPr>
      <t>MAGNITUD (RESULTADO ESPERADO)</t>
    </r>
  </si>
  <si>
    <t>Deterioro de los recursos y servicios ambientales en el Municipio de Zapotlán de Juárez.</t>
  </si>
  <si>
    <t>Aumento de los recursos y servicios ambientales en el Municipio de Zapotlán de Juárez.</t>
  </si>
  <si>
    <r>
      <rPr>
        <b/>
        <sz val="6"/>
        <color rgb="FFFFFFFF"/>
        <rFont val="Arial"/>
        <family val="2"/>
      </rPr>
      <t>CAUSAS</t>
    </r>
  </si>
  <si>
    <r>
      <rPr>
        <b/>
        <sz val="6"/>
        <color rgb="FFFFFFFF"/>
        <rFont val="Arial"/>
        <family val="2"/>
      </rPr>
      <t>MEDIOS</t>
    </r>
  </si>
  <si>
    <t xml:space="preserve">C.1Debiilidad en la educación  ambiental. </t>
  </si>
  <si>
    <t>C.1 Fortalecer la educación ambiental</t>
  </si>
  <si>
    <t>C.2 Perdida de la cubierta vegetal</t>
  </si>
  <si>
    <t>C2. Fortalecer y aumentar la cubierta vegetal.</t>
  </si>
  <si>
    <t>C.3 Procesos administrativos deficientes en procesos ecologicos municipales.</t>
  </si>
  <si>
    <t xml:space="preserve">C.3 Mejora en el sistemas  y procesos ecologicos municipales.  </t>
  </si>
  <si>
    <t>PRESUPUESTO 2025</t>
  </si>
  <si>
    <t>ZAPOTLÁN DE JUÁREZ</t>
  </si>
  <si>
    <r>
      <rPr>
        <b/>
        <sz val="10"/>
        <color rgb="FFFFFFFF"/>
        <rFont val="Arial MT"/>
      </rPr>
      <t>Matriz de Indicadores de Resultados (MIR)</t>
    </r>
  </si>
  <si>
    <t xml:space="preserve">Unidad Responsable: </t>
  </si>
  <si>
    <t xml:space="preserve">DIRECCIÓN DE ECOLOGÍA Y MEDIO AMBIENTE </t>
  </si>
  <si>
    <t>Programa Operativo Anual:</t>
  </si>
  <si>
    <t xml:space="preserve">Unidad Presupuestal de la Elaboración de la MIR: </t>
  </si>
  <si>
    <t>Programa Presupuestario:</t>
  </si>
  <si>
    <r>
      <rPr>
        <sz val="9"/>
        <color rgb="FFFFFFFF"/>
        <rFont val="Calibri"/>
        <family val="2"/>
      </rPr>
      <t>Alineación al Plan Municipal de Desarrollo</t>
    </r>
  </si>
  <si>
    <t>ACUERDO</t>
  </si>
  <si>
    <t xml:space="preserve">ACUERDO 4 </t>
  </si>
  <si>
    <t>OBJETIVO:</t>
  </si>
  <si>
    <t>ESTRATEGIA</t>
  </si>
  <si>
    <t>4.4.1</t>
  </si>
  <si>
    <t>LÍNEAS DE ACCIÓN</t>
  </si>
  <si>
    <t>4.4.1.1, 4.4.1.2, 4.4.1.3</t>
  </si>
  <si>
    <t>4.4.2</t>
  </si>
  <si>
    <t>4.4.2.1, 4.4.2.2</t>
  </si>
  <si>
    <t>4.4.3</t>
  </si>
  <si>
    <t>4.4.3.1</t>
  </si>
  <si>
    <t>4.5.1</t>
  </si>
  <si>
    <t>4.5.1.2</t>
  </si>
  <si>
    <t>4.5.2.</t>
  </si>
  <si>
    <t>LIANAS DE ACCIÓN</t>
  </si>
  <si>
    <t>4.5.2.1 , 4.5.2.2</t>
  </si>
  <si>
    <t>Nivel</t>
  </si>
  <si>
    <t xml:space="preserve">Objetivos (RESUMEN NARRATIVO) </t>
  </si>
  <si>
    <t>Indicadores</t>
  </si>
  <si>
    <t>Medios de Verificación</t>
  </si>
  <si>
    <t>Supuestos</t>
  </si>
  <si>
    <t>Fin</t>
  </si>
  <si>
    <t>Contribuir al aumento de los recursos y servicios ambientales en el Municipio de Zapotlán de Juárez.</t>
  </si>
  <si>
    <t xml:space="preserve"> Porcentaje de localidades atendidas y espacios públicos y educativos que contienen.</t>
  </si>
  <si>
    <r>
      <rPr>
        <b/>
        <sz val="6"/>
        <color rgb="FF000000"/>
        <rFont val="Arial MT"/>
      </rPr>
      <t>Medios de verificación</t>
    </r>
    <r>
      <rPr>
        <sz val="6"/>
        <color rgb="FF000000"/>
        <rFont val="Arial MT"/>
      </rPr>
      <t xml:space="preserve">: 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</si>
  <si>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Las condiciones ambientales y urbanas no son favorables para la conservación y restauración ecológica, limitando el impacto del programa.</t>
  </si>
  <si>
    <t>Proposito</t>
  </si>
  <si>
    <t>Elaborar estrategias para mejorar la calidad del aire , mitigar los daños a la cubierta vegetal y  fomentar la cultura del la preservacion y valor a los servicios ambientales.</t>
  </si>
  <si>
    <t>Numero de estrategias diseñadas para mitigar el aumento del daño planetario.</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</si>
  <si>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</si>
  <si>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La falta de condiciones ambientales, recursos o participación ciudadana impide la implementación efectiva de estrategias para mejorar la calidad del aire, proteger la cubierta vegetal y fomentar la cultura de preservación ambiental.</t>
  </si>
  <si>
    <t>Componente 1</t>
  </si>
  <si>
    <r>
      <rPr>
        <sz val="6"/>
        <color theme="1"/>
        <rFont val="Arial"/>
        <family val="2"/>
      </rPr>
      <t xml:space="preserve">C.1 </t>
    </r>
    <r>
      <rPr>
        <b/>
        <sz val="6"/>
        <color theme="1"/>
        <rFont val="Arial MT"/>
      </rPr>
      <t>Talleres de Educación Ambiental:</t>
    </r>
    <r>
      <rPr>
        <sz val="6"/>
        <color theme="1"/>
        <rFont val="Arial MT"/>
      </rPr>
      <t xml:space="preserve">
Los talleres de educación ambiental buscan sensibilizar a la población sobre la importancia de la conservación del medio ambiente, promoviendo prácticas sostenibles en el día a día. A través de actividades interactivas y material educativo, los participantes aprenderán sobre la gestión de residuos, el reciclaje, la conservación de áreas verdes, la reforestación, y el ahorro de recursos naturales. Estos talleres estarán dirigidos a estudiantes, comerciantes y la comunidad en general, con el fin de fomentar un cambio cultural hacia un entorno más saludable y sostenible.</t>
    </r>
  </si>
  <si>
    <t>Porcentaje de Talleres ambientales impartidos.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</si>
  <si>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xml:space="preserve"> direcion de ecologia</t>
    </r>
  </si>
  <si>
    <t>No se registraron el numero mde personas suficientes para cubrir con la capacidad del taller.</t>
  </si>
  <si>
    <t>Actividad 1</t>
  </si>
  <si>
    <r>
      <rPr>
        <b/>
        <sz val="6"/>
        <color theme="1"/>
        <rFont val="Arial MT"/>
      </rPr>
      <t>C1. A1 Talleres de Separación de Residuos:</t>
    </r>
    <r>
      <rPr>
        <sz val="6"/>
        <color theme="1"/>
        <rFont val="Arial MT"/>
      </rPr>
      <t xml:space="preserve">
En estos talleres, los participantes aprenderán a clasificar correctamente los residuos en orgánicos, inorgánicos, reciclables y no reciclables, promoviendo hábitos sostenibles y contribuyendo a la conservación del medio ambiente.</t>
    </r>
  </si>
  <si>
    <t>Porcentaje de platicas impartidas a los sectores educativo y sociales del municipio en materia de separacion de residuos solidos urbanops.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</si>
  <si>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</si>
  <si>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La ciudadania muestra des interes en aprender temas de conciencia ambiental.</t>
  </si>
  <si>
    <t xml:space="preserve">Actividad 2 </t>
  </si>
  <si>
    <r>
      <rPr>
        <b/>
        <sz val="6"/>
        <color theme="1"/>
        <rFont val="Arial MT"/>
      </rPr>
      <t>C1.A2 Talleres de Conciencia Ambiental para Niños:</t>
    </r>
    <r>
      <rPr>
        <sz val="6"/>
        <color theme="1"/>
        <rFont val="Arial MT"/>
      </rPr>
      <t xml:space="preserve">
En estos talleres, los niños aprenderán de manera divertida sobre la importancia de cuidar el medio ambiente, cómo reducir el uso de plásticos, ahorrar agua y energía, y la relevancia de reciclar, fomentando un sentido de responsabilidad ecológica desde temprana edad.</t>
    </r>
  </si>
  <si>
    <t>Porcentaje de alumnos atendidos en talleres de conciencia ambiental.</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</si>
  <si>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</si>
  <si>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padres de familia no se ibolucraron para reforzar el conocimiento con sus hijos o niños a su cuidado.</t>
  </si>
  <si>
    <t>Componente 2</t>
  </si>
  <si>
    <r>
      <rPr>
        <b/>
        <sz val="6"/>
        <color theme="1"/>
        <rFont val="Arial"/>
        <family val="2"/>
      </rPr>
      <t xml:space="preserve">C.2 Limpieza y Mantenimiento Ecológico Urbano:
</t>
    </r>
    <r>
      <rPr>
        <sz val="6"/>
        <color theme="1"/>
        <rFont val="Arial MT"/>
      </rPr>
      <t>Esta actividad busca involucrar a la comunidad en el cuidado de espacios públicos mediante la recolección de basura, barrido de calles y mantenimiento de áreas verdes. Se promoverá la participación activa de los ciudadanos para mantener un entorno limpio y ordenado, mejorando la calidad de vida urbana y fomentando hábitos de respeto al espacio común.</t>
    </r>
  </si>
  <si>
    <t>Porcentage de lugares impactados para la limpieza y mantenimiento.</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</si>
  <si>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</si>
  <si>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ciudadanos creen in necesario mitigar los daños ambientales que un derribo provoca.</t>
  </si>
  <si>
    <r>
      <rPr>
        <b/>
        <sz val="6"/>
        <color theme="1"/>
        <rFont val="Arial MT"/>
      </rPr>
      <t xml:space="preserve">C2.A1 Limpieza de calles y caminos: </t>
    </r>
    <r>
      <rPr>
        <sz val="6"/>
        <color theme="1"/>
        <rFont val="Arial MT"/>
      </rPr>
      <t>Actividad enfocada en la recolección de residuos, barrido y mantenimiento de vialidades urbanas y rurales para mejorar la imagen del municipio, prevenir contaminación y garantizar un entorno saludable para la comunidad.</t>
    </r>
  </si>
  <si>
    <t>Porcentaje de caminos, vialidades y espacios públicos limpiados.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</si>
  <si>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</si>
  <si>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caminos y entorno urbano a diario de llenan de basura.</t>
  </si>
  <si>
    <t>Actividad 2</t>
  </si>
  <si>
    <r>
      <rPr>
        <b/>
        <sz val="6"/>
        <color theme="1"/>
        <rFont val="Arial"/>
        <family val="2"/>
      </rPr>
      <t>C2.A2 REFORESTACION DE ESPACIOS PUBLICOS:</t>
    </r>
    <r>
      <rPr>
        <sz val="6"/>
        <color theme="1"/>
        <rFont val="Arial MT"/>
      </rPr>
      <t>Actividad destinada a la plantación de árboles y vegetación en parques, camellones, plazas y otras áreas públicas, con el objetivo de mejorar la calidad del aire, reducir la erosión del suelo y embellecer el entorno urbano.</t>
    </r>
  </si>
  <si>
    <t>Porcentage de arboles plantados en los espacios publicos del municipio.</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</si>
  <si>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</si>
  <si>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la falta de lluvia y educacion de los usuarios de los espoacios publicos dañan a los arboles plantados.</t>
  </si>
  <si>
    <t>Actividad 3</t>
  </si>
  <si>
    <r>
      <rPr>
        <b/>
        <sz val="6"/>
        <color theme="1"/>
        <rFont val="Arial MT"/>
      </rPr>
      <t>C2.A3 Recolección en Espacios Públicos de la Presidencia Municipal de Zapotlán de Juárez:</t>
    </r>
    <r>
      <rPr>
        <sz val="6"/>
        <color theme="1"/>
        <rFont val="Arial MT"/>
      </rPr>
      <t xml:space="preserve">
Actividad enfocada en la recolección y manejo adecuado de residuos generados en espacios públicos administrados por la Presidencia Municipal, con el objetivo de mantener la limpieza, prevenir acumulación de desechos y fomentar un entorno saludable.</t>
    </r>
  </si>
  <si>
    <t>Porcentaje de espacios públicos atendidos en la recolección de residuos programados.</t>
  </si>
  <si>
    <r>
      <rPr>
        <b/>
        <sz val="6"/>
        <color rgb="FF000000"/>
        <rFont val="Arial MT"/>
      </rPr>
      <t>Medios de verificación</t>
    </r>
    <r>
      <rPr>
        <sz val="6"/>
        <color rgb="FF000000"/>
        <rFont val="Arial MT"/>
      </rPr>
      <t xml:space="preserve">:Evidencia fotografica , vitacoras de los recolectores;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</si>
  <si>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recolectores tienen problemas de organización y se desfasan en tiempos.</t>
  </si>
  <si>
    <t>Componente 3</t>
  </si>
  <si>
    <r>
      <rPr>
        <b/>
        <sz val="6"/>
        <color theme="1"/>
        <rFont val="Arial"/>
        <family val="2"/>
      </rPr>
      <t xml:space="preserve">C.3 Servicios de la Dirección de Ecología y Medio Ambiente: </t>
    </r>
    <r>
      <rPr>
        <sz val="6"/>
        <color theme="1"/>
        <rFont val="Arial MT"/>
      </rPr>
      <t>con la finalidad de mantener el equilibrio ecológico y atender a las inquietudes y problematicas en  temas de la ciudadanía.</t>
    </r>
  </si>
  <si>
    <t>Porcentaje de ciudadanos atendidos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</si>
  <si>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</si>
  <si>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usuarios no se acercan a la direccion ya que no consiuderan a la ecologia como una rama seria o util para sus vidas.</t>
  </si>
  <si>
    <t>actividad 1</t>
  </si>
  <si>
    <r>
      <rPr>
        <b/>
        <sz val="6"/>
        <color theme="1"/>
        <rFont val="Arial MT"/>
      </rPr>
      <t>C3.A1 ATENCIÓN A DENUNCIAS CIUDADANAS:</t>
    </r>
    <r>
      <rPr>
        <sz val="6"/>
        <color theme="1"/>
        <rFont val="Arial MT"/>
      </rPr>
      <t xml:space="preserve"> con ayuda de los responsables de la recoleccion de R.S.U y el chat ambiental recibimos a diario denuncias en relacion a la gestion de recursos naturales y buena calidad del ambiente en nuestro municipio.</t>
    </r>
  </si>
  <si>
    <t>Porcentage de denuncias recibidas.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</si>
  <si>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</si>
  <si>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usuarios no denuncian las faltas de las que poueden percatarse por miedo a represalias o a no ser atendidos.</t>
  </si>
  <si>
    <t>actividad 2</t>
  </si>
  <si>
    <r>
      <rPr>
        <b/>
        <sz val="6"/>
        <color theme="1"/>
        <rFont val="Arial MT"/>
      </rPr>
      <t>C3.A2 Derribo y poda de árboles:</t>
    </r>
    <r>
      <rPr>
        <sz val="6"/>
        <color theme="1"/>
        <rFont val="Arial MT"/>
      </rPr>
      <t xml:space="preserve"> Autorización para la remoción o mantenimiento de árboles en espacios urbanos, considerando su estado y afectaciones, imponiendo en cada tramite JUSTIFICADO una mitigacion de daño ambiental sienbdo la mas concurrente de 6:1 en especies de 1.5 metros.</t>
    </r>
  </si>
  <si>
    <t>Porcentage de derribos recibidos ( autorizados y no autorizados).</t>
  </si>
  <si>
    <r>
      <rPr>
        <b/>
        <sz val="6"/>
        <color rgb="FF000000"/>
        <rFont val="Arial MT"/>
      </rPr>
      <t>Medios de verificación</t>
    </r>
    <r>
      <rPr>
        <sz val="6"/>
        <color rgb="FF000000"/>
        <rFont val="Arial MT"/>
      </rPr>
      <t xml:space="preserve">:Evidencia fotografica contenida en carpetas de la direccion de ecologia y medio ambiente.
</t>
    </r>
    <r>
      <rPr>
        <b/>
        <sz val="6"/>
        <color rgb="FF000000"/>
        <rFont val="Arial MT"/>
      </rPr>
      <t>Fuente de información:</t>
    </r>
    <r>
      <rPr>
        <sz val="6"/>
        <color rgb="FF000000"/>
        <rFont val="Arial MT"/>
      </rPr>
      <t xml:space="preserve"> POA, pagina de Facebook del ayuntamiento de zapotlan de juarez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direcion de ecologia</t>
    </r>
  </si>
  <si>
    <t>Los usuarios no informan a la direccion de sus podas o derribos ya que la mitigacion de daño ambiental les parece un tramite inecesario y exesivo.</t>
  </si>
  <si>
    <t>actividad 3</t>
  </si>
  <si>
    <r>
      <rPr>
        <b/>
        <sz val="6"/>
        <color theme="1"/>
        <rFont val="Arial MT"/>
      </rPr>
      <t>C3.A3. Dictamen de impacto ambiental:</t>
    </r>
    <r>
      <rPr>
        <sz val="6"/>
        <color theme="1"/>
        <rFont val="Arial MT"/>
      </rPr>
      <t xml:space="preserve"> Análisis técnico sobre los efectos de proyectos o actividades en el medio ambiente y medidas de mitigación.</t>
    </r>
  </si>
  <si>
    <t>Porcentaje de proyectos atendidos finalizados.</t>
  </si>
  <si>
    <r>
      <rPr>
        <b/>
        <sz val="6"/>
        <color rgb="FF000000"/>
        <rFont val="Arial MT"/>
      </rPr>
      <t>Medios de verificación</t>
    </r>
    <r>
      <rPr>
        <sz val="6"/>
        <color rgb="FF000000"/>
        <rFont val="Arial MT"/>
      </rPr>
      <t xml:space="preserve">: Evidencia fotográfica contenida en carpetas de la dirección de ecología y medio ambiente.
</t>
    </r>
    <r>
      <rPr>
        <b/>
        <sz val="6"/>
        <color rgb="FF000000"/>
        <rFont val="Arial MT"/>
      </rPr>
      <t>Fuente de información:</t>
    </r>
    <r>
      <rPr>
        <sz val="6"/>
        <color rgb="FF000000"/>
        <rFont val="Arial MT"/>
      </rPr>
      <t xml:space="preserve"> POA, pagina de Facebook del ayuntamiento de Zapotlán de Juárez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dirección de ecología</t>
    </r>
  </si>
  <si>
    <t>las empresas y constructores evitan hacerse responsables de solicitar su dictamen de impacto ambiental por que no consideran que sea un tramite importante.</t>
  </si>
  <si>
    <t>actividad 4</t>
  </si>
  <si>
    <r>
      <rPr>
        <b/>
        <sz val="6"/>
        <color theme="1"/>
        <rFont val="Arial"/>
        <family val="2"/>
      </rPr>
      <t xml:space="preserve">C3.A4 Factibilidad de recolección de RSU: </t>
    </r>
    <r>
      <rPr>
        <sz val="6"/>
        <color theme="1"/>
        <rFont val="Arial MT"/>
      </rPr>
      <t>determina lo viable que es un local o lugar para la recolección de  residuos solidos urbanos.</t>
    </r>
  </si>
  <si>
    <t>Porcentaje de factibilidades liberadas.</t>
  </si>
  <si>
    <r>
      <rPr>
        <b/>
        <sz val="6"/>
        <color rgb="FF000000"/>
        <rFont val="Arial MT"/>
      </rPr>
      <t>Medios de verificación</t>
    </r>
    <r>
      <rPr>
        <sz val="6"/>
        <color rgb="FF000000"/>
        <rFont val="Arial MT"/>
      </rPr>
      <t xml:space="preserve">: Evidencia fotográfica contenida en carpetas de la dirección de ecología y medio ambiente.
</t>
    </r>
    <r>
      <rPr>
        <b/>
        <sz val="6"/>
        <color rgb="FF000000"/>
        <rFont val="Arial MT"/>
      </rPr>
      <t>Fuente de información:</t>
    </r>
    <r>
      <rPr>
        <sz val="6"/>
        <color rgb="FF000000"/>
        <rFont val="Arial MT"/>
      </rPr>
      <t xml:space="preserve"> POA, pagina de Facebook del ayuntamiento de Zapotlán de Juárez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dirección de ecología</t>
    </r>
  </si>
  <si>
    <t>Los recolectores no pueden cubrir todas las rutas que se puedan añadir al servicio de recolección.</t>
  </si>
  <si>
    <t>actividad 5</t>
  </si>
  <si>
    <r>
      <rPr>
        <b/>
        <sz val="6"/>
        <color theme="1"/>
        <rFont val="Arial MT"/>
      </rPr>
      <t>C3.A5 Constancia de no afectación a áreas verdes:</t>
    </r>
    <r>
      <rPr>
        <sz val="6"/>
        <color theme="1"/>
        <rFont val="Arial MT"/>
      </rPr>
      <t xml:space="preserve">  Certificación que avala que una obra o actividad no impactará negativamente espacios naturales pertenecientes al municipio.</t>
    </r>
  </si>
  <si>
    <t>porcentaje de constancias liberadas.</t>
  </si>
  <si>
    <r>
      <rPr>
        <b/>
        <sz val="6"/>
        <color rgb="FF000000"/>
        <rFont val="Arial MT"/>
      </rPr>
      <t>Medios de verificación</t>
    </r>
    <r>
      <rPr>
        <sz val="6"/>
        <color rgb="FF000000"/>
        <rFont val="Arial MT"/>
      </rPr>
      <t xml:space="preserve">: Evidencia fotográfica contenida en carpetas de la dirección de ecología y medio ambiente.
</t>
    </r>
    <r>
      <rPr>
        <b/>
        <sz val="6"/>
        <color rgb="FF000000"/>
        <rFont val="Arial MT"/>
      </rPr>
      <t>Fuente de información:</t>
    </r>
    <r>
      <rPr>
        <sz val="6"/>
        <color rgb="FF000000"/>
        <rFont val="Arial MT"/>
      </rPr>
      <t xml:space="preserve"> POA, pagina de Facebook del ayuntamiento de Zapotlán de Juárez hidalgo.
</t>
    </r>
    <r>
      <rPr>
        <b/>
        <sz val="6"/>
        <color rgb="FF000000"/>
        <rFont val="Arial MT"/>
      </rPr>
      <t>Periodicidad</t>
    </r>
    <r>
      <rPr>
        <sz val="6"/>
        <color rgb="FF000000"/>
        <rFont val="Arial MT"/>
      </rPr>
      <t xml:space="preserve">: trimestral
</t>
    </r>
    <r>
      <rPr>
        <b/>
        <sz val="6"/>
        <color rgb="FF000000"/>
        <rFont val="Arial MT"/>
      </rPr>
      <t>Resguardante</t>
    </r>
    <r>
      <rPr>
        <sz val="6"/>
        <color rgb="FF000000"/>
        <rFont val="Arial MT"/>
      </rPr>
      <t>: dirección de ecología</t>
    </r>
  </si>
  <si>
    <t>los usuarios buscan protocolizar espacios de terreno pertenecientes a áreas verdes del municipio y por ende no se acercan a ejecutar este tramite.</t>
  </si>
  <si>
    <t>MUNICIPIO DE ZAPOTLÁN DE JUÁREZ, ESTADO DE HIDALGO</t>
  </si>
  <si>
    <t>UNIDADES PRESUPUESTALES INTEGRALES</t>
  </si>
  <si>
    <t>UNIDAD PRESUPUESTAL RESPONSABLE DE LA MIR</t>
  </si>
  <si>
    <t>NOMBRE DE LA ACTIVIDAD</t>
  </si>
  <si>
    <t>NOMBRE DEL INDICADOR</t>
  </si>
  <si>
    <t xml:space="preserve">UNIDAD DE MEDIDA </t>
  </si>
  <si>
    <t>PANORAMA</t>
  </si>
  <si>
    <t xml:space="preserve">NÚMERO DE METAS PROGRAMADAS </t>
  </si>
  <si>
    <t xml:space="preserve">AVANCE PROGRAMÁTICO </t>
  </si>
  <si>
    <t>C1  TEA</t>
  </si>
  <si>
    <r>
      <rPr>
        <b/>
        <sz val="12"/>
        <color theme="1"/>
        <rFont val="Calibri"/>
        <family val="2"/>
      </rPr>
      <t xml:space="preserve"> C.1 Talleres de Educación Ambiental:
</t>
    </r>
    <r>
      <rPr>
        <sz val="12"/>
        <color theme="1"/>
        <rFont val="Calibri"/>
        <family val="2"/>
      </rPr>
      <t>Los talleres de educación ambiental buscan sensibilizar a la población sobre la importancia de la conservación del medio ambiente, promoviendo prácticas sostenibles en el día a día. A través de actividades interactivas y material educativo, los participantes aprenderán sobre la gestión de residuos, el reciclaje, la conservación de áreas verdes, la reforestación, y el ahorro de recursos naturales. Estos talleres estarán dirigidos a estudiantes, comerciantes y la comunidad en general, con el fin de fomentar un cambio cultural hacia un entorno más saludable y sostenible.</t>
    </r>
  </si>
  <si>
    <r>
      <rPr>
        <b/>
        <sz val="9"/>
        <color theme="1"/>
        <rFont val="Arial"/>
        <family val="2"/>
      </rPr>
      <t>PTAI:</t>
    </r>
    <r>
      <rPr>
        <sz val="9"/>
        <color theme="1"/>
        <rFont val="Arial"/>
        <family val="2"/>
      </rPr>
      <t xml:space="preserve"> Porcentaje de Talleres ambientales impartidos.</t>
    </r>
  </si>
  <si>
    <r>
      <rPr>
        <b/>
        <sz val="6"/>
        <color theme="1"/>
        <rFont val="Arial MT"/>
      </rPr>
      <t>PTAIP:</t>
    </r>
    <r>
      <rPr>
        <sz val="6"/>
        <color theme="1"/>
        <rFont val="Arial MT"/>
      </rPr>
      <t xml:space="preserve"> Porcentaje de Talleres ambientales impartidos PROGRAMADOS</t>
    </r>
  </si>
  <si>
    <t>PROGRAMADO</t>
  </si>
  <si>
    <r>
      <rPr>
        <b/>
        <sz val="6"/>
        <color theme="1"/>
        <rFont val="Arial MT"/>
      </rPr>
      <t>PTAIR</t>
    </r>
    <r>
      <rPr>
        <sz val="6"/>
        <color theme="1"/>
        <rFont val="Arial MT"/>
      </rPr>
      <t>: Porcentaje de Talleres ambientales impartidos REALIZADOS</t>
    </r>
  </si>
  <si>
    <t>REALIZADO</t>
  </si>
  <si>
    <t>C1. A1 TSRSU</t>
  </si>
  <si>
    <r>
      <rPr>
        <b/>
        <sz val="12"/>
        <color theme="1"/>
        <rFont val="Calibri"/>
        <family val="2"/>
      </rPr>
      <t xml:space="preserve">
</t>
    </r>
    <r>
      <rPr>
        <sz val="12"/>
        <color theme="1"/>
        <rFont val="Calibri"/>
        <family val="2"/>
      </rPr>
      <t>En estos talleres, los participantes aprenderán a clasificar correctamente los residuos en orgánicos, inorgánicos, reciclables y no reciclables, promoviendo hábitos sostenibles y contribuyendo a la conservación del medio ambiente.</t>
    </r>
  </si>
  <si>
    <r>
      <rPr>
        <b/>
        <sz val="9"/>
        <color theme="1"/>
        <rFont val="Arial"/>
        <family val="2"/>
      </rPr>
      <t>PDPISEYSDMEMDSRSU</t>
    </r>
    <r>
      <rPr>
        <sz val="9"/>
        <color theme="1"/>
        <rFont val="Arial"/>
        <family val="2"/>
      </rPr>
      <t>: Porcentaje de participantes en las paticas en los sectores educativo y sociales del municipio en materia de separación de residuos solidos urbanos.</t>
    </r>
  </si>
  <si>
    <t>PDPISEYSDMEMDSRSUP: Porcentaje de participantes en las platicas impartidas a los sectores educativo y sociales del municipio en materia de separación de residuos solidos urbanos programadas.</t>
  </si>
  <si>
    <t>PDPISEYSDMEMDSRSUP: Porcentaje de participantes en las platicas impartidas a los sectores educativo y sociales del municipio en materia de separación de residuos solidos urbanos realizados.</t>
  </si>
  <si>
    <r>
      <rPr>
        <b/>
        <sz val="10"/>
        <color theme="0"/>
        <rFont val="Calibri"/>
        <family val="2"/>
      </rPr>
      <t xml:space="preserve">C1.A2 </t>
    </r>
    <r>
      <rPr>
        <sz val="10"/>
        <color theme="0"/>
        <rFont val="Calibri"/>
        <family val="2"/>
      </rPr>
      <t>TCAPN</t>
    </r>
  </si>
  <si>
    <r>
      <rPr>
        <b/>
        <sz val="12"/>
        <color theme="1"/>
        <rFont val="Calibri"/>
        <family val="2"/>
      </rPr>
      <t xml:space="preserve">C1.A2 Talleres de Conciencia Ambiental para Niños:
</t>
    </r>
    <r>
      <rPr>
        <sz val="12"/>
        <color theme="1"/>
        <rFont val="Calibri"/>
        <family val="2"/>
      </rPr>
      <t>En estos talleres, los niños aprenderán de manera divertida sobre la importancia de cuidar el medio ambiente, cómo reducir el uso de plásticos, ahorrar agua y energía, y la relevancia de reciclar, fomentando un sentido de responsabilidad ecológica desde temprana edad.</t>
    </r>
  </si>
  <si>
    <r>
      <rPr>
        <b/>
        <sz val="9"/>
        <color theme="1"/>
        <rFont val="Arial"/>
        <family val="2"/>
      </rPr>
      <t>PDCVYEPL:</t>
    </r>
    <r>
      <rPr>
        <sz val="9"/>
        <color theme="1"/>
        <rFont val="Arial"/>
        <family val="2"/>
      </rPr>
      <t xml:space="preserve"> Porcentaje de caminos, vialidades y espacios públicos limpiados .</t>
    </r>
  </si>
  <si>
    <r>
      <rPr>
        <b/>
        <sz val="6"/>
        <color theme="1"/>
        <rFont val="Arial MT"/>
      </rPr>
      <t>PDCVYEPLP</t>
    </r>
    <r>
      <rPr>
        <sz val="6"/>
        <color theme="1"/>
        <rFont val="Arial MT"/>
      </rPr>
      <t>: Porcentaje de caminos, vialidades y espacios públicos limpiados programados.</t>
    </r>
  </si>
  <si>
    <r>
      <rPr>
        <b/>
        <sz val="6"/>
        <color theme="1"/>
        <rFont val="Arial MT"/>
      </rPr>
      <t>PDCVYEPLR:</t>
    </r>
    <r>
      <rPr>
        <sz val="6"/>
        <color theme="1"/>
        <rFont val="Arial MT"/>
      </rPr>
      <t xml:space="preserve"> Porcentaje de alumnos atendidos en talleres de conciencia ambiental realizados.</t>
    </r>
  </si>
  <si>
    <t>C2.LMEU</t>
  </si>
  <si>
    <r>
      <rPr>
        <b/>
        <sz val="12"/>
        <color theme="1"/>
        <rFont val="Calibri"/>
        <family val="2"/>
      </rPr>
      <t xml:space="preserve">C.2 Limpieza y Mantenimiento Ecológico Urbano:
</t>
    </r>
    <r>
      <rPr>
        <sz val="12"/>
        <color theme="1"/>
        <rFont val="Calibri"/>
        <family val="2"/>
      </rPr>
      <t>Esta actividad busca involucrar a la comunidad en el cuidado de espacios públicos mediante la recolección de basura, barrido de calles y mantenimiento de áreas verdes. Se promoverá la participación activa de los ciudadanos para mantener un entorno limpio y ordenado, mejorando la calidad de vida urbana y fomentando hábitos de respeto al espacio común.</t>
    </r>
  </si>
  <si>
    <t>PDLPLYTM: Porcentaje de lugares impactados para la limpieza y mantenimiento.</t>
  </si>
  <si>
    <r>
      <rPr>
        <b/>
        <sz val="6"/>
        <color theme="1"/>
        <rFont val="Arial MT"/>
      </rPr>
      <t>PDLPLYTMP:</t>
    </r>
    <r>
      <rPr>
        <sz val="6"/>
        <color theme="1"/>
        <rFont val="Arial MT"/>
      </rPr>
      <t xml:space="preserve"> Porcentaje de lugares impactados para la limpieza y mantenimiento programado.</t>
    </r>
  </si>
  <si>
    <r>
      <rPr>
        <b/>
        <sz val="6"/>
        <color theme="1"/>
        <rFont val="Arial MT"/>
      </rPr>
      <t>PDLPLYTMP</t>
    </r>
    <r>
      <rPr>
        <sz val="6"/>
        <color theme="1"/>
        <rFont val="Arial MT"/>
      </rPr>
      <t>: Porcentaje de lugares impactados para la limpieza y mantenimiento realizado.</t>
    </r>
  </si>
  <si>
    <t>C2.A1. LCYC</t>
  </si>
  <si>
    <r>
      <rPr>
        <b/>
        <sz val="12"/>
        <color theme="1"/>
        <rFont val="Calibri"/>
        <family val="2"/>
      </rPr>
      <t xml:space="preserve">C2.A1 Limpieza de calles y caminos: </t>
    </r>
    <r>
      <rPr>
        <sz val="12"/>
        <color theme="1"/>
        <rFont val="Calibri"/>
        <family val="2"/>
      </rPr>
      <t>Actividad enfocada en la recolección de residuos, barrido y mantenimiento de vialidades urbanas y rurales para mejorar la imagen del municipio, prevenir contaminación y garantizar un entorno saludable para la comunidad.</t>
    </r>
  </si>
  <si>
    <r>
      <rPr>
        <b/>
        <sz val="9"/>
        <color theme="1"/>
        <rFont val="Arial"/>
        <family val="2"/>
      </rPr>
      <t>PDMDCVYEPL</t>
    </r>
    <r>
      <rPr>
        <sz val="9"/>
        <color theme="1"/>
        <rFont val="Arial"/>
        <family val="2"/>
      </rPr>
      <t>: Porcentaje de  metros de caminos, vialidades y espacios públicos limpiados</t>
    </r>
  </si>
  <si>
    <r>
      <rPr>
        <b/>
        <sz val="9"/>
        <color rgb="FF000000"/>
        <rFont val="Arial"/>
        <family val="2"/>
      </rPr>
      <t>PDMDCVYEPLP</t>
    </r>
    <r>
      <rPr>
        <sz val="9"/>
        <color rgb="FF000000"/>
        <rFont val="Arial"/>
        <family val="2"/>
      </rPr>
      <t>: Porcentaje de metros de caminos, vialidades y espacios públicos limpiados programados.</t>
    </r>
  </si>
  <si>
    <r>
      <rPr>
        <b/>
        <sz val="9"/>
        <color theme="1"/>
        <rFont val="Arial"/>
        <family val="2"/>
      </rPr>
      <t>PDMDCVYEPLR</t>
    </r>
    <r>
      <rPr>
        <sz val="9"/>
        <color theme="1"/>
        <rFont val="Arial"/>
        <family val="2"/>
      </rPr>
      <t>:Porcentaje de metros de  caminos, vialidades y espacios públicos limpiados realizados.</t>
    </r>
  </si>
  <si>
    <t>C2.A2. REP</t>
  </si>
  <si>
    <r>
      <rPr>
        <b/>
        <sz val="12"/>
        <color theme="1"/>
        <rFont val="Calibri"/>
        <family val="2"/>
      </rPr>
      <t xml:space="preserve">C2.A2 REFORESTACIÓN DE ESPACIOS PÚBLICOS: </t>
    </r>
    <r>
      <rPr>
        <sz val="12"/>
        <color theme="1"/>
        <rFont val="Calibri"/>
        <family val="2"/>
      </rPr>
      <t>Actividad destinada a la plantación de árboles y vegetación en parques, camellones, plazas y otras áreas públicas, con el objetivo de mejorar la calidad del aire, reducir la erosión del suelo y embellecer el entorno urbano.</t>
    </r>
  </si>
  <si>
    <r>
      <rPr>
        <b/>
        <sz val="9"/>
        <color theme="1"/>
        <rFont val="Arial"/>
        <family val="2"/>
      </rPr>
      <t>PDEPAERDRSU:</t>
    </r>
    <r>
      <rPr>
        <sz val="9"/>
        <color theme="1"/>
        <rFont val="Arial"/>
        <family val="2"/>
      </rPr>
      <t xml:space="preserve"> Porcentaje de espacios públicos atendidos en la recolección de residuos solidos urbanos programados.</t>
    </r>
  </si>
  <si>
    <r>
      <rPr>
        <b/>
        <sz val="9"/>
        <color rgb="FF000000"/>
        <rFont val="Arial"/>
        <family val="2"/>
      </rPr>
      <t>PDEPAERDRSUP</t>
    </r>
    <r>
      <rPr>
        <sz val="9"/>
        <color rgb="FF000000"/>
        <rFont val="Arial"/>
        <family val="2"/>
      </rPr>
      <t>: Porcentaje de espacios públicos atendidos en la recolección de residuos programados.</t>
    </r>
  </si>
  <si>
    <r>
      <rPr>
        <b/>
        <sz val="9"/>
        <color theme="1"/>
        <rFont val="Arial"/>
        <family val="2"/>
      </rPr>
      <t>PDEPAERDRSUP</t>
    </r>
    <r>
      <rPr>
        <sz val="9"/>
        <color theme="1"/>
        <rFont val="Arial"/>
        <family val="2"/>
      </rPr>
      <t>: Porcentaje de espacios públicos atendidos en la recolección de residuos programados.</t>
    </r>
  </si>
  <si>
    <t>C2.A3. REPDPMDZJH</t>
  </si>
  <si>
    <r>
      <rPr>
        <b/>
        <sz val="12"/>
        <color theme="1"/>
        <rFont val="Calibri"/>
        <family val="2"/>
      </rPr>
      <t xml:space="preserve">C2.A3 Recolección en Espacios Públicos de la Presidencia Municipal de Zapotlán de Juárez:
</t>
    </r>
    <r>
      <rPr>
        <sz val="12"/>
        <color theme="1"/>
        <rFont val="Calibri"/>
        <family val="2"/>
      </rPr>
      <t>Actividad enfocada en la recolección y manejo adecuado de residuos generados en espacios públicos administrados por la Presidencia Municipal, con el objetivo de mantener la limpieza, prevenir acumulación de desechos y fomentar un entorno saludable.</t>
    </r>
  </si>
  <si>
    <r>
      <rPr>
        <b/>
        <sz val="9"/>
        <color theme="1"/>
        <rFont val="Arial"/>
        <family val="2"/>
      </rPr>
      <t>PDEPAERDRSU:</t>
    </r>
    <r>
      <rPr>
        <sz val="9"/>
        <color theme="1"/>
        <rFont val="Arial"/>
        <family val="2"/>
      </rPr>
      <t xml:space="preserve"> Porcentaje de espacios públicos atendidos en la recolección de residuos solidos urbanos.</t>
    </r>
  </si>
  <si>
    <r>
      <rPr>
        <b/>
        <sz val="9"/>
        <color rgb="FF000000"/>
        <rFont val="Arial"/>
        <family val="2"/>
      </rPr>
      <t>PDEPAERDRSUP:</t>
    </r>
    <r>
      <rPr>
        <sz val="9"/>
        <color rgb="FF000000"/>
        <rFont val="Arial"/>
        <family val="2"/>
      </rPr>
      <t xml:space="preserve"> Porcentaje de espacios públicos atendidos en la recolección de residuos programados.</t>
    </r>
  </si>
  <si>
    <r>
      <rPr>
        <b/>
        <sz val="9"/>
        <color theme="1"/>
        <rFont val="Arial"/>
        <family val="2"/>
      </rPr>
      <t>PDEPAERDRSU:</t>
    </r>
    <r>
      <rPr>
        <sz val="9"/>
        <color theme="1"/>
        <rFont val="Arial"/>
        <family val="2"/>
      </rPr>
      <t xml:space="preserve"> Porcentaje de espacios públicos atendidos en la recolección de residuos programados.</t>
    </r>
  </si>
  <si>
    <t>C3.SDEMA</t>
  </si>
  <si>
    <r>
      <rPr>
        <b/>
        <sz val="12"/>
        <color theme="1"/>
        <rFont val="Calibri"/>
        <family val="2"/>
      </rPr>
      <t>C.3 Servicios de la Dirección de Ecología y Medio Ambiente:</t>
    </r>
    <r>
      <rPr>
        <sz val="12"/>
        <color theme="1"/>
        <rFont val="Calibri"/>
        <family val="2"/>
      </rPr>
      <t xml:space="preserve"> Atención persona a persona  con la finalidad de mantener el equilibrio ecológico y atender a las inquietudes y problemáticas en  temas de la ciudadanía.</t>
    </r>
  </si>
  <si>
    <r>
      <rPr>
        <b/>
        <sz val="9"/>
        <color theme="1"/>
        <rFont val="Arial"/>
        <family val="2"/>
      </rPr>
      <t>PCA:</t>
    </r>
    <r>
      <rPr>
        <sz val="9"/>
        <color theme="1"/>
        <rFont val="Arial"/>
        <family val="2"/>
      </rPr>
      <t xml:space="preserve"> Porcentaje de ciudadanos atendidos</t>
    </r>
  </si>
  <si>
    <r>
      <rPr>
        <b/>
        <sz val="6"/>
        <color theme="1"/>
        <rFont val="Arial"/>
        <family val="2"/>
      </rPr>
      <t xml:space="preserve">PCAP: </t>
    </r>
    <r>
      <rPr>
        <sz val="6"/>
        <color theme="1"/>
        <rFont val="Arial MT"/>
      </rPr>
      <t>Porcentaje de ciudadanos atendidos programado.</t>
    </r>
  </si>
  <si>
    <r>
      <rPr>
        <b/>
        <sz val="6"/>
        <color theme="1"/>
        <rFont val="Arial"/>
        <family val="2"/>
      </rPr>
      <t xml:space="preserve">PCAR: </t>
    </r>
    <r>
      <rPr>
        <sz val="6"/>
        <color theme="1"/>
        <rFont val="Arial MT"/>
      </rPr>
      <t>Porcentaje de ciudadanos atendidos realizado.</t>
    </r>
  </si>
  <si>
    <t>C3.A1. ADC</t>
  </si>
  <si>
    <r>
      <rPr>
        <b/>
        <sz val="12"/>
        <color theme="1"/>
        <rFont val="Calibri"/>
        <family val="2"/>
      </rPr>
      <t xml:space="preserve">C3.A1 ATENCIÓN A DENUNCIAS CIUDADANAS: </t>
    </r>
    <r>
      <rPr>
        <sz val="12"/>
        <color theme="1"/>
        <rFont val="Calibri"/>
        <family val="2"/>
      </rPr>
      <t>Apoyados  de los responsables de la recolección de R.S.U y el chat ambiental recibimos a diario denuncias en relación a la gestión de recursos naturales y  calidad del ambiente en nuestro municipio.</t>
    </r>
  </si>
  <si>
    <r>
      <rPr>
        <b/>
        <sz val="9"/>
        <color theme="1"/>
        <rFont val="Arial"/>
        <family val="2"/>
      </rPr>
      <t>PDR</t>
    </r>
    <r>
      <rPr>
        <sz val="9"/>
        <color theme="1"/>
        <rFont val="Arial"/>
        <family val="2"/>
      </rPr>
      <t>: Porcentaje de denuncias recibidas.</t>
    </r>
  </si>
  <si>
    <t>PDRAERP: Porcentaje de denuncias recibidas atendidas en relación a lo programado.</t>
  </si>
  <si>
    <r>
      <rPr>
        <b/>
        <sz val="9"/>
        <color theme="1"/>
        <rFont val="Arial"/>
        <family val="2"/>
      </rPr>
      <t>PDRAERR</t>
    </r>
    <r>
      <rPr>
        <sz val="9"/>
        <color theme="1"/>
        <rFont val="Arial"/>
        <family val="2"/>
      </rPr>
      <t>: Porcentaje de denuncias recibidas atendidas en relación a lo realizado.</t>
    </r>
  </si>
  <si>
    <t>C3.A1.DyPA</t>
  </si>
  <si>
    <r>
      <rPr>
        <b/>
        <sz val="12"/>
        <color theme="1"/>
        <rFont val="Calibri"/>
        <family val="2"/>
      </rPr>
      <t xml:space="preserve">C3.A2 Derribo y poda de árboles: </t>
    </r>
    <r>
      <rPr>
        <sz val="12"/>
        <color theme="1"/>
        <rFont val="Calibri"/>
        <family val="2"/>
      </rPr>
      <t>Autorización para la remoción o mantenimiento de árboles en espacios urbanos, considerando su estado y afectaciones, imponiendo en cada tramite JUSTIFICADO una mitigación de daño ambiental siendo la mas concurrente de 6:1 en especies de 1.5 metros.</t>
    </r>
  </si>
  <si>
    <r>
      <rPr>
        <b/>
        <sz val="9"/>
        <color theme="1"/>
        <rFont val="Arial"/>
        <family val="2"/>
      </rPr>
      <t>PDAAyN</t>
    </r>
    <r>
      <rPr>
        <sz val="9"/>
        <color theme="1"/>
        <rFont val="Arial"/>
        <family val="2"/>
      </rPr>
      <t>: Porcentaje de derribos recibidos ( autorizados).</t>
    </r>
  </si>
  <si>
    <r>
      <rPr>
        <b/>
        <sz val="9"/>
        <color rgb="FF000000"/>
        <rFont val="Arial"/>
        <family val="2"/>
      </rPr>
      <t>PDAAyNP</t>
    </r>
    <r>
      <rPr>
        <sz val="9"/>
        <color rgb="FF000000"/>
        <rFont val="Arial"/>
        <family val="2"/>
      </rPr>
      <t>: Porcentaje de derribos recibidos ( autorizados y no autorizados)programados.</t>
    </r>
  </si>
  <si>
    <r>
      <rPr>
        <b/>
        <sz val="9"/>
        <color theme="1"/>
        <rFont val="Arial"/>
        <family val="2"/>
      </rPr>
      <t>PDAAyNR</t>
    </r>
    <r>
      <rPr>
        <sz val="9"/>
        <color theme="1"/>
        <rFont val="Arial"/>
        <family val="2"/>
      </rPr>
      <t>: Porcentaje de derribos recibidos ( autorizados y no autorizados)realizados.</t>
    </r>
  </si>
  <si>
    <t>C3.A3.DIA</t>
  </si>
  <si>
    <r>
      <rPr>
        <b/>
        <sz val="12"/>
        <color theme="1"/>
        <rFont val="Calibri"/>
        <family val="2"/>
      </rPr>
      <t>C3.A3. Dictamen de impacto ambiental:</t>
    </r>
    <r>
      <rPr>
        <sz val="12"/>
        <color theme="1"/>
        <rFont val="Calibri"/>
        <family val="2"/>
      </rPr>
      <t xml:space="preserve"> Análisis técnico sobre los efectos de proyectos o actividades en el medio ambiente y medidas de mitigación.</t>
    </r>
  </si>
  <si>
    <r>
      <rPr>
        <b/>
        <sz val="9"/>
        <color theme="1"/>
        <rFont val="Arial"/>
        <family val="2"/>
      </rPr>
      <t>PPAF:</t>
    </r>
    <r>
      <rPr>
        <sz val="9"/>
        <color theme="1"/>
        <rFont val="Arial"/>
        <family val="2"/>
      </rPr>
      <t xml:space="preserve"> Porcentage de proyectos atendidos finalizados.</t>
    </r>
  </si>
  <si>
    <r>
      <rPr>
        <b/>
        <sz val="9"/>
        <color rgb="FF000000"/>
        <rFont val="Arial"/>
        <family val="2"/>
      </rPr>
      <t>PPAFP:</t>
    </r>
    <r>
      <rPr>
        <sz val="9"/>
        <color rgb="FF000000"/>
        <rFont val="Arial"/>
        <family val="2"/>
      </rPr>
      <t>Porcentage de proyectos con un impacto ambiental atendidos finalizados programado.</t>
    </r>
  </si>
  <si>
    <r>
      <rPr>
        <b/>
        <sz val="9"/>
        <color theme="1"/>
        <rFont val="Arial"/>
        <family val="2"/>
      </rPr>
      <t xml:space="preserve">PPAFR: </t>
    </r>
    <r>
      <rPr>
        <sz val="9"/>
        <color theme="1"/>
        <rFont val="Arial"/>
        <family val="2"/>
      </rPr>
      <t>Porcentaje de proyectos con un impacto ambiental atendidos finalizados realizado.</t>
    </r>
  </si>
  <si>
    <t>C3.A4. FRRSU</t>
  </si>
  <si>
    <r>
      <rPr>
        <b/>
        <sz val="12"/>
        <color theme="1"/>
        <rFont val="Calibri"/>
        <family val="2"/>
      </rPr>
      <t>C3.A4 Factibilidad de recolección de RSU: d</t>
    </r>
    <r>
      <rPr>
        <sz val="12"/>
        <color theme="1"/>
        <rFont val="Calibri"/>
        <family val="2"/>
      </rPr>
      <t>etermina lo viable que es un local o lugar para la recolección de  residuos solidos urbanos.</t>
    </r>
  </si>
  <si>
    <r>
      <rPr>
        <b/>
        <sz val="9"/>
        <color theme="1"/>
        <rFont val="Arial"/>
        <family val="2"/>
      </rPr>
      <t xml:space="preserve">PFL: </t>
    </r>
    <r>
      <rPr>
        <sz val="9"/>
        <color theme="1"/>
        <rFont val="Arial"/>
        <family val="2"/>
      </rPr>
      <t>Porcentaje de factibilidades liberadas.</t>
    </r>
  </si>
  <si>
    <r>
      <rPr>
        <b/>
        <sz val="9"/>
        <color rgb="FF000000"/>
        <rFont val="Arial"/>
        <family val="2"/>
      </rPr>
      <t>PFLP</t>
    </r>
    <r>
      <rPr>
        <sz val="9"/>
        <color rgb="FF000000"/>
        <rFont val="Arial"/>
        <family val="2"/>
      </rPr>
      <t>: Porcentaje de factibilidades liberados programados.</t>
    </r>
  </si>
  <si>
    <r>
      <rPr>
        <b/>
        <sz val="9"/>
        <color theme="1"/>
        <rFont val="Arial"/>
        <family val="2"/>
      </rPr>
      <t xml:space="preserve">PFLR: </t>
    </r>
    <r>
      <rPr>
        <sz val="9"/>
        <color theme="1"/>
        <rFont val="Arial"/>
        <family val="2"/>
      </rPr>
      <t>Porcentaje de factibilidades liberadas realizadas</t>
    </r>
  </si>
  <si>
    <t>C3.A5. CNAAV</t>
  </si>
  <si>
    <r>
      <rPr>
        <b/>
        <sz val="12"/>
        <color theme="1"/>
        <rFont val="Calibri"/>
        <family val="2"/>
      </rPr>
      <t xml:space="preserve">C3.A5 Constancia de no afectación a áreas verdes:  </t>
    </r>
    <r>
      <rPr>
        <sz val="12"/>
        <color theme="1"/>
        <rFont val="Calibri"/>
        <family val="2"/>
      </rPr>
      <t>Certificación que avala que una obra o actividad no impactará negativamente espacios naturales pertenecientes al municipio.</t>
    </r>
  </si>
  <si>
    <r>
      <rPr>
        <b/>
        <sz val="9"/>
        <color theme="1"/>
        <rFont val="Arial"/>
        <family val="2"/>
      </rPr>
      <t xml:space="preserve">PCL: </t>
    </r>
    <r>
      <rPr>
        <sz val="9"/>
        <color theme="1"/>
        <rFont val="Arial"/>
        <family val="2"/>
      </rPr>
      <t>porcentaje de constancias liberadas.</t>
    </r>
  </si>
  <si>
    <r>
      <rPr>
        <b/>
        <sz val="9"/>
        <color rgb="FF000000"/>
        <rFont val="Arial"/>
        <family val="2"/>
      </rPr>
      <t>PCLP:</t>
    </r>
    <r>
      <rPr>
        <sz val="9"/>
        <color rgb="FF000000"/>
        <rFont val="Arial"/>
        <family val="2"/>
      </rPr>
      <t xml:space="preserve"> Porcentaje de constancias liberadas programadas.</t>
    </r>
  </si>
  <si>
    <r>
      <rPr>
        <b/>
        <sz val="9"/>
        <color theme="1"/>
        <rFont val="Arial"/>
        <family val="2"/>
      </rPr>
      <t>PCLR:</t>
    </r>
    <r>
      <rPr>
        <sz val="9"/>
        <color theme="1"/>
        <rFont val="Arial"/>
        <family val="2"/>
      </rPr>
      <t xml:space="preserve"> Porcentaje de constancias liberadas realizadas.</t>
    </r>
  </si>
  <si>
    <t>1. Talleres de Separación de Residuos</t>
  </si>
  <si>
    <t>FORMATO 3. FICHA TÉCNICA DEL INDICADOR</t>
  </si>
  <si>
    <t>I. DATOS DE IDENTIFICACIÓN DEL PROYECTO, PROGRAMA, ACTIVIDAD</t>
  </si>
  <si>
    <t>Unidad responsable:</t>
  </si>
  <si>
    <t>ECOLOGÍA Y MEDIO AMBIENTE</t>
  </si>
  <si>
    <t>Unidad presupuestal:</t>
  </si>
  <si>
    <t>Programa sectorial:</t>
  </si>
  <si>
    <t>Programa presupuestario:</t>
  </si>
  <si>
    <t>Clave indicador:</t>
  </si>
  <si>
    <t>Indicador 4.4.b Mide la capacidad de los estados para relacionarse de manera sostenible y responsable con los recursos naturales y su entorno. Contempla Información sobre la disponibilidad y administración del agua, uso eficiente de los recursos, así como el impacto de la contaminación en la salud.</t>
  </si>
  <si>
    <t>Responsable de la MIR:</t>
  </si>
  <si>
    <t>ALINEACIÓN AL PLAN ESTATAL - MUNICIPAL</t>
  </si>
  <si>
    <t>ACUERDO PED</t>
  </si>
  <si>
    <t>4. Acuerdo para el Desarrollo Sostenible e Infrestructura Transformadora</t>
  </si>
  <si>
    <t xml:space="preserve">ESTRATEGIA </t>
  </si>
  <si>
    <t>4.5.1. Implementar el Sistema de Educación y comunicación municipal sobre Cambio Climático, transmitiendo los conocimientos y enseñanzas a la ciudadanía, respecto a la protección de nuestro entorno natural, la importancia fundamental sobre resguardar el medio ambiente, generando hábitos y conductas en la población. hábitos y conductas en la población.</t>
  </si>
  <si>
    <t>ACUERDO PMD</t>
  </si>
  <si>
    <t>Acuerdo 4. Desarrollo sostenible e infraestructura sólida y transformadora para Zapotlán.</t>
  </si>
  <si>
    <t>4.5.1.1 Fortalecer la planeación intersectorial y adaptación al cambio climático.</t>
  </si>
  <si>
    <t>OBJETIVO PMD</t>
  </si>
  <si>
    <t>4.5.1.2 Generar, talleres, cursos y conferencias, concientizando a la población sobre temas de cambio climático y sus consecuencias.</t>
  </si>
  <si>
    <r>
      <rPr>
        <sz val="8"/>
        <color rgb="FFFFFFFF"/>
        <rFont val="Arial MT"/>
      </rPr>
      <t>II. DATOS DE IDENTIFICACIÓN DEL INDICADOR</t>
    </r>
  </si>
  <si>
    <t>Nombre del indicador</t>
  </si>
  <si>
    <t>C.1 Talleres de Educación Ambiental</t>
  </si>
  <si>
    <t>Dimensión a medir</t>
  </si>
  <si>
    <t>Sentido</t>
  </si>
  <si>
    <t>FIN</t>
  </si>
  <si>
    <t>EFICACIA</t>
  </si>
  <si>
    <t>X</t>
  </si>
  <si>
    <t xml:space="preserve">POSITIVO </t>
  </si>
  <si>
    <t>POPOSITO</t>
  </si>
  <si>
    <t>EFCIENCIA</t>
  </si>
  <si>
    <t>NEGATIVO</t>
  </si>
  <si>
    <t>COMPONENTE</t>
  </si>
  <si>
    <t>CALIDAD</t>
  </si>
  <si>
    <t>ASCENDENTE</t>
  </si>
  <si>
    <t>ACTIVIDAD</t>
  </si>
  <si>
    <t>ECONOMÍA</t>
  </si>
  <si>
    <t>DESCENDENTE</t>
  </si>
  <si>
    <t>Definición</t>
  </si>
  <si>
    <t>C.1 Talleres de Educación Ambiental: Los talleres de educación ambiental buscan sensibilizar a la población sobre la importancia de la conservación del medio ambiente, promoviendo prácticas sostenibles en el día a día. A través de actividades interactivas y material educativo, los participantes aprenderán sobre la gestión de residuos, el reciclaje, la conservación de áreas verdes, la reforestación, y el ahorro de recursos naturales. Estos talleres estarán dirigidos a estudiantes, comerciantes y la comunidad en general, con el fin de fomentar un cambio cultural hacia un entorno más saludable y sostenible.</t>
  </si>
  <si>
    <t>III. DATOS DEL INDICADOR</t>
  </si>
  <si>
    <r>
      <rPr>
        <sz val="8"/>
        <color rgb="FFFFFFFF"/>
        <rFont val="Arial MT"/>
      </rPr>
      <t>Fórmula del Indicador</t>
    </r>
  </si>
  <si>
    <t>C.1 T.E.A:(PTAIR*PTAIR) *100%</t>
  </si>
  <si>
    <r>
      <rPr>
        <sz val="8"/>
        <color rgb="FFFFFFFF"/>
        <rFont val="Arial MT"/>
      </rPr>
      <t>Variables</t>
    </r>
  </si>
  <si>
    <t>NOMBRE (Siglas)</t>
  </si>
  <si>
    <t>Unidad de Medida de la
Variable</t>
  </si>
  <si>
    <r>
      <rPr>
        <sz val="8"/>
        <color rgb="FFFFFFFF"/>
        <rFont val="Arial MT"/>
      </rPr>
      <t>Descripción</t>
    </r>
  </si>
  <si>
    <r>
      <rPr>
        <sz val="8"/>
        <color rgb="FFFFFFFF"/>
        <rFont val="Arial MT"/>
      </rPr>
      <t>Fuentes</t>
    </r>
  </si>
  <si>
    <t>C1 .T.E.A</t>
  </si>
  <si>
    <t>PTAIR: Porcentaje de Talleres ambientales impartidos PROGRAMADOS.</t>
  </si>
  <si>
    <t>Los talleres de educación ambiental buscan sensibilizar a la población sobre la importancia de la conservación del medio ambiente, promoviendo prácticas sostenibles en el día a día. A través de actividades interactivas y material educativo, los participantes aprenderán sobre la gestión de residuos, el reciclaje, la conservación de áreas verdes, la reforestación, y el ahorro de recursos naturales. Estos talleres estarán dirigidos a estudiantes, comerciantes y la comunidad en general, con el fin de fomentar un cambio cultural hacia un entorno más saludable y sostenible.</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</si>
  <si>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</si>
  <si>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C1.T.E.A</t>
  </si>
  <si>
    <t>PTAIR: Porcentaje de Talleres ambientales impartidos REALIZADOS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</si>
  <si>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</si>
  <si>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 xml:space="preserve">                                          Método de Cálculo                                                      (UNIDAD DE MEDIDA DE RESULTADO)</t>
  </si>
  <si>
    <r>
      <rPr>
        <sz val="8"/>
        <color rgb="FFFFFFFF"/>
        <rFont val="Arial MT"/>
      </rPr>
      <t>Rango de Valor</t>
    </r>
  </si>
  <si>
    <t>TASA</t>
  </si>
  <si>
    <t>0 AL 100</t>
  </si>
  <si>
    <t>ÍNDICE</t>
  </si>
  <si>
    <t>1 AL 10</t>
  </si>
  <si>
    <t>PORCENTAJE</t>
  </si>
  <si>
    <t>O AL 100%</t>
  </si>
  <si>
    <r>
      <rPr>
        <sz val="8"/>
        <color rgb="FFFFFFFF"/>
        <rFont val="Arial MT"/>
      </rPr>
      <t>Frecuencia de medición</t>
    </r>
  </si>
  <si>
    <r>
      <rPr>
        <sz val="8"/>
        <color rgb="FFFFFFFF"/>
        <rFont val="Arial MT"/>
      </rPr>
      <t>Cobertura</t>
    </r>
  </si>
  <si>
    <t>TRIMESTRAL</t>
  </si>
  <si>
    <t>MUNICIPAL</t>
  </si>
  <si>
    <t>SEMESTRAL</t>
  </si>
  <si>
    <t>ANUAL</t>
  </si>
  <si>
    <r>
      <rPr>
        <sz val="8"/>
        <color rgb="FFFFFFFF"/>
        <rFont val="Arial MT"/>
      </rPr>
      <t>Determinación de metas</t>
    </r>
  </si>
  <si>
    <r>
      <rPr>
        <sz val="8"/>
        <color rgb="FFFFFFFF"/>
        <rFont val="Arial MT"/>
      </rPr>
      <t>Semaforización</t>
    </r>
  </si>
  <si>
    <t>Meta Programada</t>
  </si>
  <si>
    <t>6-8</t>
  </si>
  <si>
    <t>ACEPTABLE</t>
  </si>
  <si>
    <t>Periodo de cumplimiento</t>
  </si>
  <si>
    <t>2-4</t>
  </si>
  <si>
    <t>CON RIESGO</t>
  </si>
  <si>
    <t>Meta absoluta</t>
  </si>
  <si>
    <t>0-2</t>
  </si>
  <si>
    <t>CRITICO</t>
  </si>
  <si>
    <r>
      <rPr>
        <sz val="8"/>
        <color rgb="FFFFFFFF"/>
        <rFont val="Arial MT"/>
      </rPr>
      <t>Línea base</t>
    </r>
  </si>
  <si>
    <t>Valor</t>
  </si>
  <si>
    <t>Año</t>
  </si>
  <si>
    <t>Periodo de cumplimiento del indicador</t>
  </si>
  <si>
    <t>anual</t>
  </si>
  <si>
    <t xml:space="preserve">Periodo de verificación </t>
  </si>
  <si>
    <r>
      <rPr>
        <sz val="8"/>
        <color rgb="FFFFFFFF"/>
        <rFont val="Arial MT"/>
      </rPr>
      <t>Programado</t>
    </r>
  </si>
  <si>
    <t>Alcanzado</t>
  </si>
  <si>
    <r>
      <rPr>
        <sz val="8"/>
        <color rgb="FFFFFFFF"/>
        <rFont val="Arial MT"/>
      </rPr>
      <t>Fecha</t>
    </r>
  </si>
  <si>
    <r>
      <rPr>
        <sz val="8"/>
        <color rgb="FFFFFFFF"/>
        <rFont val="Arial MT"/>
      </rPr>
      <t>I. DATOS DE IDENTIFICACIÓN DEL PROGRAMA</t>
    </r>
  </si>
  <si>
    <t>POA ECOLOGÍA Y MEDIO AMBIENTE.</t>
  </si>
  <si>
    <r>
      <rPr>
        <sz val="8"/>
        <color rgb="FFFFFFFF"/>
        <rFont val="Arial MT"/>
      </rPr>
      <t>II. DATOS DE IDENTIFICACIÓN DEL INDICADOR</t>
    </r>
  </si>
  <si>
    <t>C1. A1 Talleres de Separación de Residuos solidos urbanos</t>
  </si>
  <si>
    <t>PEROPOSITO</t>
  </si>
  <si>
    <t>EFICIENCIA</t>
  </si>
  <si>
    <t>ASCENEDENTE</t>
  </si>
  <si>
    <t>ECONOMIA</t>
  </si>
  <si>
    <t>En estos talleres, los participantes aprenderán a clasificar correctamente los residuos en orgánicos, inorgánicos, reciclables y no reciclables, promoviendo hábitos sostenibles y contribuyendo a la conservación del medio ambiente.</t>
  </si>
  <si>
    <r>
      <rPr>
        <sz val="8"/>
        <color rgb="FFFFFFFF"/>
        <rFont val="Arial MT"/>
      </rPr>
      <t>III. Datos del Indicador</t>
    </r>
  </si>
  <si>
    <r>
      <rPr>
        <sz val="8"/>
        <color rgb="FFFFFFFF"/>
        <rFont val="Arial MT"/>
      </rPr>
      <t>Fórmula del Indicador</t>
    </r>
  </si>
  <si>
    <t>C1. A1 T.S.R.S.U.=(PDPISEYSDMEMDSRSUP*PDPISEYSDMEMDSRSUR)/100%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</si>
  <si>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</si>
  <si>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</si>
  <si>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</si>
  <si>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</si>
  <si>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C1. A1 T.S.R.S.U.</t>
  </si>
  <si>
    <r>
      <rPr>
        <b/>
        <sz val="8"/>
        <color theme="1"/>
        <rFont val="Arial MT"/>
      </rPr>
      <t>PDPISEYSDMEMDSRSUP</t>
    </r>
    <r>
      <rPr>
        <sz val="8"/>
        <color theme="1"/>
        <rFont val="Arial MT"/>
      </rPr>
      <t>: Porcentaje de platicas impartidas a los sectores educativo y sociales del municipio en materia de separación de residuos solidos urbanos programadas.</t>
    </r>
  </si>
  <si>
    <r>
      <rPr>
        <b/>
        <sz val="8"/>
        <color theme="1"/>
        <rFont val="Arial MT"/>
      </rPr>
      <t>Medios de verificación</t>
    </r>
    <r>
      <rPr>
        <sz val="8"/>
        <color theme="1"/>
        <rFont val="Arial MT"/>
      </rPr>
      <t xml:space="preserve">:Evidencia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direcion de ecologia</t>
    </r>
  </si>
  <si>
    <r>
      <rPr>
        <b/>
        <sz val="8"/>
        <color theme="1"/>
        <rFont val="Arial MT"/>
      </rPr>
      <t>PDPISEYSDMEMDSRSUR:</t>
    </r>
    <r>
      <rPr>
        <sz val="8"/>
        <color theme="1"/>
        <rFont val="Arial MT"/>
      </rPr>
      <t xml:space="preserve"> Porcentaje de platicas impartidas a los sectores educativo y sociales del municipio en materia de separación de residuos solidos urbanos realizados.</t>
    </r>
  </si>
  <si>
    <r>
      <rPr>
        <b/>
        <sz val="8"/>
        <color theme="1"/>
        <rFont val="Arial MT"/>
      </rPr>
      <t>Medios de verificación</t>
    </r>
    <r>
      <rPr>
        <sz val="8"/>
        <color theme="1"/>
        <rFont val="Arial MT"/>
      </rPr>
      <t xml:space="preserve">:Evidencia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</si>
  <si>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</si>
  <si>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</si>
  <si>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</si>
  <si>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</si>
  <si>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</si>
  <si>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26-50</t>
  </si>
  <si>
    <t xml:space="preserve">trimestral </t>
  </si>
  <si>
    <t>16-25</t>
  </si>
  <si>
    <t>0-15</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</si>
  <si>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</si>
  <si>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</si>
  <si>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</si>
  <si>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</si>
  <si>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</si>
  <si>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ALINEACION AL PLAN ESTATAL - MUNICIPAL</t>
  </si>
  <si>
    <r>
      <rPr>
        <sz val="8"/>
        <color rgb="FFFFFFFF"/>
        <rFont val="Arial MT"/>
      </rPr>
      <t>II. DATOS DE IDENTIFICACIÓN DEL INDICADOR</t>
    </r>
  </si>
  <si>
    <t>C1.A2 Talleres de Conciencia Ambiental para Niños</t>
  </si>
  <si>
    <t>En estos talleres, los niños aprenderán de manera divertida sobre la importancia de cuidar el medio ambiente, cómo reducir el uso de plásticos, ahorrar agua y energía, y la relevancia de reciclar, fomentando un sentido de responsabilidad ecológica desde temprana edad.</t>
  </si>
  <si>
    <r>
      <rPr>
        <sz val="8"/>
        <color rgb="FFFFFFFF"/>
        <rFont val="Arial MT"/>
      </rPr>
      <t>III. Datos del Indicador</t>
    </r>
  </si>
  <si>
    <r>
      <rPr>
        <sz val="8"/>
        <color rgb="FFFFFFFF"/>
        <rFont val="Arial MT"/>
      </rPr>
      <t>Fórmula del Indicador</t>
    </r>
  </si>
  <si>
    <r>
      <rPr>
        <sz val="8"/>
        <color theme="1"/>
        <rFont val="Arial"/>
        <family val="2"/>
      </rPr>
      <t>C1.A2 TCAPN: (PDCVYEPLP*PDCVYEPLR)*100</t>
    </r>
    <r>
      <rPr>
        <strike/>
        <sz val="8"/>
        <color theme="1"/>
        <rFont val="Arial MT"/>
      </rPr>
      <t>%</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</si>
  <si>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</si>
  <si>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</si>
  <si>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</si>
  <si>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</si>
  <si>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C1.A2 TCAPN</t>
  </si>
  <si>
    <t>PDCVYEPLP: Porcentaje de caminos, vialidades y espacios públicos limpiados programados.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</si>
  <si>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</si>
  <si>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PDCVYEPLR: Porcentaje de alumnos atendidos en talleres de conciencia ambiental realizados.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</si>
  <si>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</si>
  <si>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 xml:space="preserve">                                          Método de Cálculo                                                      (UNIDAD DE MEDIDAD DE RESULTADO)</t>
  </si>
  <si>
    <r>
      <rPr>
        <sz val="8"/>
        <color rgb="FFFFFFFF"/>
        <rFont val="Arial MT"/>
      </rPr>
      <t>Rango de Valor</t>
    </r>
  </si>
  <si>
    <t>INDICE</t>
  </si>
  <si>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</si>
  <si>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</si>
  <si>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</si>
  <si>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</si>
  <si>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35-50</t>
  </si>
  <si>
    <t>31 - 35</t>
  </si>
  <si>
    <r>
      <rPr>
        <sz val="7"/>
        <color theme="1"/>
        <rFont val="Arial MT"/>
      </rPr>
      <t>0 - 30</t>
    </r>
  </si>
  <si>
    <r>
      <rPr>
        <sz val="8"/>
        <color rgb="FFFFFFFF"/>
        <rFont val="Arial MT"/>
      </rPr>
      <t>Línea base</t>
    </r>
  </si>
  <si>
    <t xml:space="preserve">Periodo de verificacion </t>
  </si>
  <si>
    <r>
      <rPr>
        <sz val="8"/>
        <color rgb="FFFFFFFF"/>
        <rFont val="Arial MT"/>
      </rPr>
      <t>Programado</t>
    </r>
  </si>
  <si>
    <r>
      <rPr>
        <sz val="8"/>
        <color rgb="FFFFFFFF"/>
        <rFont val="Arial MT"/>
      </rPr>
      <t>Alcanzado</t>
    </r>
  </si>
  <si>
    <r>
      <rPr>
        <sz val="8"/>
        <color rgb="FFFFFFFF"/>
        <rFont val="Arial MT"/>
      </rPr>
      <t>Fecha</t>
    </r>
  </si>
  <si>
    <t>I. DATOS DE IDENTIFICACIÓN DEL PROYECTO,PROGRAMA, ACTIVIDAD</t>
  </si>
  <si>
    <t>4.4.3. Fomentar la gestión integral de residuos sólidos urbanos y su buen manejo, propiciando una estrategia de rehusó, reciclaje y tratamiento de los mismos, reduciendo el consumo de productos nocivos al medio ambiente.</t>
  </si>
  <si>
    <t>LINEAS DE ACCION</t>
  </si>
  <si>
    <t>4.4.3.1. Impulsar el control de residuos sólidos urbanos, a través de infraestructura y equipamiento para el manejo de los residuos sólidos.</t>
  </si>
  <si>
    <t>4.4 Garantizar la mejora de la calidad del medio ambiente mediante iniciativas sustentables que fomenten la participación activa de personas y grupos sociales, promoviendo su sentido de responsabilidad en la protección y el mejoramiento comunitario.</t>
  </si>
  <si>
    <t>4.4.3.2 Promover campañas de educación, sensibilización y participación social sobre residuos sólidos urbanos.</t>
  </si>
  <si>
    <r>
      <rPr>
        <sz val="8"/>
        <color rgb="FFFFFFFF"/>
        <rFont val="Arial MT"/>
      </rPr>
      <t>II. DATOS DE IDENTIFICACIÓN DEL INDICADOR</t>
    </r>
  </si>
  <si>
    <t>C.2 Limpieza y Mantenimiento Ecológico Urbano:</t>
  </si>
  <si>
    <t xml:space="preserve"> C.2 Perdida de la cubierta vegetal.</t>
  </si>
  <si>
    <t>PROPOSITO</t>
  </si>
  <si>
    <t>ACTVIDAD</t>
  </si>
  <si>
    <t>Esta actividad busca involucrar a la comunidad en el cuidado de espacios públicos mediante la recolección de basura, barrido de calles y mantenimiento de áreas verdes. Se promoverá la participación activa de los ciudadanos para mantener un entorno limpio y ordenado, mejorando la calidad de vida urbana y fomentando hábitos de respeto al espacio común.</t>
  </si>
  <si>
    <r>
      <rPr>
        <sz val="8"/>
        <color rgb="FFFFFFFF"/>
        <rFont val="Arial MT"/>
      </rPr>
      <t>Fórmula del Indicador</t>
    </r>
  </si>
  <si>
    <t>C2.LMEU: (PDLPLYTMP*PDLPLYTMP)*100%</t>
  </si>
  <si>
    <r>
      <rPr>
        <sz val="8"/>
        <color rgb="FFFFFFFF"/>
        <rFont val="Arial MT"/>
      </rPr>
      <t>Variables</t>
    </r>
  </si>
  <si>
    <r>
      <rPr>
        <sz val="8"/>
        <color rgb="FFFFFFFF"/>
        <rFont val="Arial MT"/>
      </rPr>
      <t>Descripción</t>
    </r>
  </si>
  <si>
    <r>
      <rPr>
        <sz val="8"/>
        <color rgb="FFFFFFFF"/>
        <rFont val="Arial MT"/>
      </rPr>
      <t>Fuentes</t>
    </r>
  </si>
  <si>
    <t>PDLPLYTMP: Porcentage de lugares impactados para la limpieza y mantenimiento programado.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</si>
  <si>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</si>
  <si>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</si>
  <si>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</si>
  <si>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</si>
  <si>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</si>
  <si>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</si>
  <si>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</si>
  <si>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0-6</t>
  </si>
  <si>
    <t xml:space="preserve">ANUAL </t>
  </si>
  <si>
    <t>7 - 12</t>
  </si>
  <si>
    <t xml:space="preserve"> 0 - 11</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</si>
  <si>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</si>
  <si>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</si>
  <si>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</si>
  <si>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</si>
  <si>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</si>
  <si>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 xml:space="preserve">4.4.2 Mejorar la calidad del aire y del medio ambiente, protegiendo la salud, conservando los ecosistemas y sensibilizando a la población sobre el impacto de la contaminación atmosférica, fomentando su participación activa en su prevención y mitigación. </t>
  </si>
  <si>
    <t>4.4.2.1 Mejorar la calidad de vida dentro de nuestro municipio con énfasis en la salud pública y ambiental.</t>
  </si>
  <si>
    <t xml:space="preserve">4.4 Garantizar la mejora de la calidad del medio ambiente mediante iniciativas sustentables que fomenten la participación activa de personas y grupos sociales, promoviendo su sentido de responsabilidad en la protección y el mejoramiento comunitario.	</t>
  </si>
  <si>
    <t>4.4.2.2 Aplicar lineamientos normativos ante la emisión de contaminantes.</t>
  </si>
  <si>
    <r>
      <rPr>
        <sz val="8"/>
        <color rgb="FFFFFFFF"/>
        <rFont val="Arial MT"/>
      </rPr>
      <t>II. DATOS DE IDENTIFICACIÓN DEL INDICADOR</t>
    </r>
  </si>
  <si>
    <t>C2.A1 Limpieza de calles y caminos</t>
  </si>
  <si>
    <t xml:space="preserve"> Actividad enfocada en la recolección de residuos, barrido y mantenimiento de vialidades urbanas y rurales para mejorar la imagen del municipio, prevenir contaminación y garantizar un entorno saludable para la comunidad.</t>
  </si>
  <si>
    <r>
      <rPr>
        <sz val="8"/>
        <color rgb="FFFFFFFF"/>
        <rFont val="Arial MT"/>
      </rPr>
      <t>III. Datos del Indicador</t>
    </r>
  </si>
  <si>
    <r>
      <rPr>
        <sz val="8"/>
        <color rgb="FFFFFFFF"/>
        <rFont val="Arial MT"/>
      </rPr>
      <t>Fórmula del Indicador</t>
    </r>
  </si>
  <si>
    <t>C2.A1. LCYC: (PDMDCVYEPLP*PDMDCVYEPLP)*100%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</si>
  <si>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</si>
  <si>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</si>
  <si>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</si>
  <si>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</si>
  <si>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PDMDCVYEPLP: Porcentaje de metros de caminos, vialidades y espacios públicos limpiados programados.</t>
  </si>
  <si>
    <t>Actividad enfocada en la recolección de residuos, barrido y mantenimiento de vialidades urbanas y rurales para mejorar la imagen del municipio, prevenir contaminación y garantizar un entorno saludable para la comunidad.</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</si>
  <si>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</si>
  <si>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</si>
  <si>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</si>
  <si>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</si>
  <si>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</si>
  <si>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</si>
  <si>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</si>
  <si>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80 - 100</t>
  </si>
  <si>
    <r>
      <rPr>
        <sz val="7"/>
        <color theme="1"/>
        <rFont val="Arial MT"/>
      </rPr>
      <t>31 - 79</t>
    </r>
  </si>
  <si>
    <r>
      <rPr>
        <sz val="7"/>
        <color theme="1"/>
        <rFont val="Arial MT"/>
      </rPr>
      <t>0 - 30</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</si>
  <si>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</si>
  <si>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</si>
  <si>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</si>
  <si>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</si>
  <si>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</si>
  <si>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Indicador 4.4.b Mide la capacidad de los estados para relacionarse de manera sostenible y responsable con los recursos naturales y su entorno. Contempla Informacion sobre la disponibilidad y administracion del agua,uso eficiente de los recursos, asi como el impacto de la contaminacion en la salud.</t>
  </si>
  <si>
    <t xml:space="preserve">4.5.2 Formular sectores de conservación, restauración y de conocimiento de la biodiversidad y los recursos naturales, aumentando la concientización y el conocimiento de los ciudadanos sobre temáticas o problemas ambientales.	</t>
  </si>
  <si>
    <t>4.5.2.1 Promover la conservación y aprovechamiento sostenible de la biodiversidad de Zapotlán, que incluyan la creación y conservación de áreas naturales cambio climático a nivel estatal y municipal.</t>
  </si>
  <si>
    <t xml:space="preserve">4.5 Promover la protección y conservación del medio ambiente en Zapotlán mediante iniciativas sustentables que impulsen la participación ciudadana y el uso responsable de los recursos naturales, fortaleciendo la resiliencia ambiental y mejorando la calidad de vida de la población..	</t>
  </si>
  <si>
    <t>4.5.2.2 Desarrollar proyectos de conservación la prevención, combate y control de incendios forestales con un enfoque de sensibilización y participación ciudadana.</t>
  </si>
  <si>
    <r>
      <rPr>
        <sz val="8"/>
        <color rgb="FFFFFFFF"/>
        <rFont val="Arial MT"/>
      </rPr>
      <t>II. DATOS DE IDENTIFICACIÓN DEL INDICADOR</t>
    </r>
  </si>
  <si>
    <t>C2.A2 REFORESTACION DE ESPACIOS PUBLICOS:</t>
  </si>
  <si>
    <t xml:space="preserve"> Actividad destinada a la plantación de árboles y vegetación en parques, camellones, plazas y otras áreas públicas, con el objetivo de mejorar la calidad del aire, reducir la erosión del suelo y embellecer el entorno urbano.</t>
  </si>
  <si>
    <r>
      <rPr>
        <sz val="8"/>
        <color rgb="FFFFFFFF"/>
        <rFont val="Arial MT"/>
      </rPr>
      <t>III. Datos del Indicador</t>
    </r>
  </si>
  <si>
    <r>
      <rPr>
        <sz val="8"/>
        <color rgb="FFFFFFFF"/>
        <rFont val="Arial MT"/>
      </rPr>
      <t>Fórmula del Indicador</t>
    </r>
  </si>
  <si>
    <t>C2.A2. REP: (PDEPAERDRSUP*PDEPAERDRSUR)*100%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</si>
  <si>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</si>
  <si>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</si>
  <si>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</si>
  <si>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</si>
  <si>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PDEPAERDRSUP: Porcentaje de espacios públicos atendidos en la recolección de residuos programados.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</si>
  <si>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</si>
  <si>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PDEPAERDRSUR: Porcentaje de espacios públicos atendidos en la recolección de residuos realizado.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</si>
  <si>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</si>
  <si>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</si>
  <si>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</si>
  <si>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</si>
  <si>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</si>
  <si>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</si>
  <si>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 xml:space="preserve"> 34 - 50</t>
  </si>
  <si>
    <t>17 - 33</t>
  </si>
  <si>
    <t>0 - 16</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</si>
  <si>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</si>
  <si>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</si>
  <si>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</si>
  <si>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</si>
  <si>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4.4.1 Implementar una estrategia óptima para transformar el medio ambiente disminuyendo los residuos sólidos, logrando el incremento de la calidad de vida de la población y fortalecimiento de la ciudadanía</t>
  </si>
  <si>
    <t>4.4.1.1 implementar una política del cuidado ambiental y los recursos naturales, que permitan contribuir a una mejor calidad de vida de toda la población.</t>
  </si>
  <si>
    <t>4.4.1.2 Fortalecer la inspección y vigilancia ambiental en Zapotlán, asegurando la responsabilidad de la ciudadanía.</t>
  </si>
  <si>
    <r>
      <rPr>
        <sz val="8"/>
        <color rgb="FFFFFFFF"/>
        <rFont val="Arial MT"/>
      </rPr>
      <t>II. DATOS DE IDENTIFICACIÓN DEL INDICADOR</t>
    </r>
  </si>
  <si>
    <t>C.3 Servicios de la Dirección de Ecología y Medio Ambiente: Atencion persona a persona  con la finalidad de mantener el equilibrio ecológico y atender a las inquietudes y problematicas en  temas de la ciudadanía</t>
  </si>
  <si>
    <t>Atencion persona a persona  con la finalidad de mantener el equilibrio ecológico y atender a las inquietudes y problematicas en  temas de la ciudadanía</t>
  </si>
  <si>
    <r>
      <rPr>
        <sz val="8"/>
        <color rgb="FFFFFFFF"/>
        <rFont val="Arial MT"/>
      </rPr>
      <t>Fórmula del Indicador</t>
    </r>
  </si>
  <si>
    <t>C3.SDEMA:(PCAP*</t>
  </si>
  <si>
    <r>
      <rPr>
        <sz val="8"/>
        <color rgb="FFFFFFFF"/>
        <rFont val="Arial MT"/>
      </rPr>
      <t>Variables</t>
    </r>
  </si>
  <si>
    <r>
      <rPr>
        <sz val="8"/>
        <color rgb="FFFFFFFF"/>
        <rFont val="Arial MT"/>
      </rPr>
      <t>Descripción</t>
    </r>
  </si>
  <si>
    <r>
      <rPr>
        <sz val="8"/>
        <color rgb="FFFFFFFF"/>
        <rFont val="Arial MT"/>
      </rPr>
      <t>Fuentes</t>
    </r>
  </si>
  <si>
    <r>
      <rPr>
        <b/>
        <sz val="8"/>
        <color theme="1"/>
        <rFont val="Arial MT"/>
      </rPr>
      <t>PCAP</t>
    </r>
    <r>
      <rPr>
        <sz val="8"/>
        <color theme="1"/>
        <rFont val="Arial MT"/>
      </rPr>
      <t>: Porcentaje de ciudadanos atendidos programado.</t>
    </r>
  </si>
  <si>
    <t>Apoyados  de los responsables de la recolección de R.S.U y el chat ambiental recibimos a diario denuncias en relación a la gestión de recursos naturales y  calidad del ambiente en nuestro municipio.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</si>
  <si>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</si>
  <si>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b/>
        <sz val="8"/>
        <color theme="1"/>
        <rFont val="Arial MT"/>
      </rPr>
      <t>PCAR:</t>
    </r>
    <r>
      <rPr>
        <sz val="8"/>
        <color theme="1"/>
        <rFont val="Arial MT"/>
      </rPr>
      <t xml:space="preserve"> Porcentaje de ciudadanos atendidos realizado.</t>
    </r>
  </si>
  <si>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</si>
  <si>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</si>
  <si>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</si>
  <si>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</si>
  <si>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</si>
  <si>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</si>
  <si>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37 - 58</t>
  </si>
  <si>
    <t>19 - 36</t>
  </si>
  <si>
    <t>0 - 18</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</si>
  <si>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</si>
  <si>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</si>
  <si>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</si>
  <si>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</si>
  <si>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</si>
  <si>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t>4.4.1 Implementar una estrategia óptima para transformar el medio ambiente disminuyendo los residuos sólidos, logrando el incremento de la calidad de vida de la población y fortalecimiento de la ciudadanía.</t>
  </si>
  <si>
    <t>4.4.1.3 Formalizar programas, proyectos y acciones para la solución de problemáticas de impacto ambiental que favorezcan la conservación y el buen manejo de los recursos naturales.</t>
  </si>
  <si>
    <r>
      <rPr>
        <sz val="8"/>
        <color rgb="FFFFFFFF"/>
        <rFont val="Arial MT"/>
      </rPr>
      <t>II. DATOS DE IDENTIFICACIÓN DEL INDICADOR</t>
    </r>
  </si>
  <si>
    <t>C3.A1 ATENCIÓN A DENUNCIAS CIUDADANAS</t>
  </si>
  <si>
    <t>PROPÓSITO</t>
  </si>
  <si>
    <t xml:space="preserve"> Apoyados  de los responsables de la recolección de R.S.U y el chat ambiental recibimos a diario denuncias en relación a la gestión de recursos naturales y  calidad del ambiente en nuestro municipio.</t>
  </si>
  <si>
    <r>
      <rPr>
        <sz val="8"/>
        <color rgb="FFFFFFFF"/>
        <rFont val="Arial MT"/>
      </rPr>
      <t>III. Datos del Indicador</t>
    </r>
  </si>
  <si>
    <r>
      <rPr>
        <sz val="8"/>
        <color rgb="FFFFFFFF"/>
        <rFont val="Arial MT"/>
      </rPr>
      <t>Fórmula del Indicador</t>
    </r>
  </si>
  <si>
    <t>C3.A1. ADC:(PDRAERP*PDRAERR)*100%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</si>
  <si>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</si>
  <si>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</si>
  <si>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</si>
  <si>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</si>
  <si>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PDRAERP: Porcentage de denuncias recibidas atendidas en relacion a lo programado.</t>
  </si>
  <si>
    <t>Denuncias de  la recolección de R.S.U y el chat ambiental recibimos a diario denuncias en relación a la gestión de recursos naturales y  calidad del ambiente en nuestro municipio.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</si>
  <si>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</si>
  <si>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PDRAERR: Porcentage de denuncias recibidas atendidas en relacion a lo realizado.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</si>
  <si>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</si>
  <si>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</si>
  <si>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</si>
  <si>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</si>
  <si>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</si>
  <si>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</si>
  <si>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380 - 600</t>
  </si>
  <si>
    <t>190 - 379</t>
  </si>
  <si>
    <t>0 - 189</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</si>
  <si>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</si>
  <si>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</si>
  <si>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</si>
  <si>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</si>
  <si>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</si>
  <si>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</si>
  <si>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C3.A2 Derribo y poda de árboles</t>
  </si>
  <si>
    <t xml:space="preserve"> Autorización para la remoción o mantenimiento de árboles en espacios urbanos, considerando su estado y afectaciones, imponiendo en cada tramite JUSTIFICADO una mitigacion de daño ambiental siendo la mas concurrente de 6:1 en especies de 1.5 metros.</t>
  </si>
  <si>
    <r>
      <rPr>
        <sz val="8"/>
        <color rgb="FFFFFFFF"/>
        <rFont val="Arial MT"/>
      </rPr>
      <t>III. Datos del Indicador</t>
    </r>
  </si>
  <si>
    <r>
      <rPr>
        <sz val="8"/>
        <color rgb="FFFFFFFF"/>
        <rFont val="Arial MT"/>
      </rPr>
      <t>Fórmula del Indicador</t>
    </r>
  </si>
  <si>
    <t>C3.A1.DyPA: (PDAAyNP*PDAAyNR)*100%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</si>
  <si>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</si>
  <si>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</si>
  <si>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</si>
  <si>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</si>
  <si>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PDAAyNP: Porcentage de derribos recibidos ( autorizados )programados.</t>
  </si>
  <si>
    <t xml:space="preserve"> Autorización para la remoción o mantenimiento de árboles en espacios urbanos, considerando su estado y afectaciones, imponiendo en cada tramite JUSTIFICADO una mitigacion de daño ambiental sienbdo la mas concurrente de 6:1 en especies de 1.5 metros.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</si>
  <si>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</si>
  <si>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PDAAyNR: Porcentage de derribos recibidos ( autorizados )realizados.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</si>
  <si>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</si>
  <si>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</si>
  <si>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</si>
  <si>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</si>
  <si>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</si>
  <si>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</si>
  <si>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39 - 60</t>
  </si>
  <si>
    <t>20 - 38</t>
  </si>
  <si>
    <t>0 - 19</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</si>
  <si>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</si>
  <si>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</si>
  <si>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</si>
  <si>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</si>
  <si>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</si>
  <si>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</si>
  <si>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C3.A3. Dictamen de impacto ambiental</t>
  </si>
  <si>
    <t>C3.A3. Dictamen de impacto ambiental: Análisis técnico sobre los efectos de proyectos o actividades en el medio ambiente y medidas de mitigación.</t>
  </si>
  <si>
    <r>
      <rPr>
        <sz val="8"/>
        <color rgb="FFFFFFFF"/>
        <rFont val="Arial MT"/>
      </rPr>
      <t>III. Datos del Indicador</t>
    </r>
  </si>
  <si>
    <r>
      <rPr>
        <sz val="8"/>
        <color rgb="FFFFFFFF"/>
        <rFont val="Arial MT"/>
      </rPr>
      <t>Fórmula del Indicador</t>
    </r>
  </si>
  <si>
    <t>C3.A3.DIA: (PPAFP*PPAFR)*100%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</si>
  <si>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</si>
  <si>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</si>
  <si>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</si>
  <si>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</si>
  <si>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PPAFP:Porcentage de proyectos con un impacto ambiental atendidos finalizados programado.</t>
  </si>
  <si>
    <t>Análisis técnico sobre los efectos de proyectos o actividades en el medio ambiente y medidas de mitigación.</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</si>
  <si>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</si>
  <si>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PPAFR: Porcentaje de proyectos con un impacto ambiental atendidos finalizados realizado.</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</si>
  <si>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</si>
  <si>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</si>
  <si>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</si>
  <si>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</si>
  <si>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</si>
  <si>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</si>
  <si>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26 - 40</t>
  </si>
  <si>
    <t>14 - 25</t>
  </si>
  <si>
    <t>0 - 13</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</si>
  <si>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</si>
  <si>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</si>
  <si>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</si>
  <si>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</si>
  <si>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</si>
  <si>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</si>
  <si>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C3.A4 Factibilidad de recolección de RSU:</t>
  </si>
  <si>
    <t xml:space="preserve"> Determina lo viable que es un local o lugar para la recolección de  residuos solidos urbanos.</t>
  </si>
  <si>
    <r>
      <rPr>
        <sz val="8"/>
        <color rgb="FFFFFFFF"/>
        <rFont val="Arial MT"/>
      </rPr>
      <t>III. Datos del Indicador</t>
    </r>
  </si>
  <si>
    <r>
      <rPr>
        <sz val="8"/>
        <color rgb="FFFFFFFF"/>
        <rFont val="Arial MT"/>
      </rPr>
      <t>Fórmula del Indicador</t>
    </r>
  </si>
  <si>
    <t>C3.A4. FRRSU: (PFLP*PFLR)*100%</t>
  </si>
  <si>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</si>
  <si>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</si>
  <si>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</si>
  <si>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</si>
  <si>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t>PFLP: Porcentaje de factibilidades liberados programados.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</si>
  <si>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</si>
  <si>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t>PFLR: Porcentaje de factibilidades liberadas realizadas</t>
  </si>
  <si>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</si>
  <si>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</si>
  <si>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</si>
  <si>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</si>
  <si>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</si>
  <si>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</si>
  <si>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t>31 - 48</t>
  </si>
  <si>
    <t>16 - 30</t>
  </si>
  <si>
    <t>0-8</t>
  </si>
  <si>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</si>
  <si>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</si>
  <si>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</si>
  <si>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</si>
  <si>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r>
      <rPr>
        <sz val="8"/>
        <color rgb="FFFFFFFF"/>
        <rFont val="Arial MT"/>
      </rPr>
      <t>I. DATOS DE IDENTIFICACIÓN DEL PROGRAMA</t>
    </r>
  </si>
  <si>
    <r>
      <rPr>
        <sz val="8"/>
        <color rgb="FFFFFFFF"/>
        <rFont val="Arial MT"/>
      </rPr>
      <t>II. DATOS DE IDENTIFICACIÓN DEL INDICADOR</t>
    </r>
  </si>
  <si>
    <t>C3.A5 Constancia de no afectación a áreas verdes</t>
  </si>
  <si>
    <t xml:space="preserve">  Certificación que avala que una obra o actividad no impactará negativamente espacios naturales pertenecientes al municipio.</t>
  </si>
  <si>
    <r>
      <rPr>
        <sz val="8"/>
        <color rgb="FFFFFFFF"/>
        <rFont val="Arial MT"/>
      </rPr>
      <t>III. Datos del Indicador</t>
    </r>
  </si>
  <si>
    <r>
      <rPr>
        <sz val="8"/>
        <color rgb="FFFFFFFF"/>
        <rFont val="Arial MT"/>
      </rPr>
      <t>Fórmula del Indicador</t>
    </r>
  </si>
  <si>
    <r>
      <rPr>
        <sz val="8"/>
        <color rgb="FFFFFFFF"/>
        <rFont val="Arial MT"/>
      </rPr>
      <t>Variables</t>
    </r>
  </si>
  <si>
    <r>
      <rPr>
        <sz val="8"/>
        <color rgb="FFFFFFFF"/>
        <rFont val="Arial MT"/>
      </rPr>
      <t xml:space="preserve">Unidad de Medida de la
</t>
    </r>
    <r>
      <rPr>
        <sz val="8"/>
        <color rgb="FFFFFFFF"/>
        <rFont val="Arial MT"/>
      </rPr>
      <t>Variable</t>
    </r>
  </si>
  <si>
    <r>
      <rPr>
        <sz val="8"/>
        <color rgb="FFFFFFFF"/>
        <rFont val="Arial MT"/>
      </rPr>
      <t>Descripción</t>
    </r>
  </si>
  <si>
    <r>
      <rPr>
        <sz val="8"/>
        <color rgb="FFFFFFFF"/>
        <rFont val="Arial MT"/>
      </rPr>
      <t>Fuentes</t>
    </r>
  </si>
  <si>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</si>
  <si>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b/>
        <sz val="8"/>
        <color theme="1"/>
        <rFont val="Arial MT"/>
      </rPr>
      <t>Medios de verificación:</t>
    </r>
    <r>
      <rPr>
        <sz val="8"/>
        <color theme="1"/>
        <rFont val="Arial MT"/>
      </rPr>
      <t xml:space="preserve"> Evidencia fotografica contenida en carpetas de la direccion de ecologia y medio ambiente.
</t>
    </r>
    <r>
      <rPr>
        <b/>
        <sz val="8"/>
        <color theme="1"/>
        <rFont val="Arial MT"/>
      </rPr>
      <t>Fuente de información:</t>
    </r>
    <r>
      <rPr>
        <sz val="8"/>
        <color theme="1"/>
        <rFont val="Arial MT"/>
      </rPr>
      <t xml:space="preserve"> POA, pagina de Facebook del ayuntamiento de zapotlan de juarez hidalgo.
</t>
    </r>
    <r>
      <rPr>
        <b/>
        <sz val="8"/>
        <color theme="1"/>
        <rFont val="Arial MT"/>
      </rPr>
      <t>Periodicidad:</t>
    </r>
    <r>
      <rPr>
        <sz val="8"/>
        <color theme="1"/>
        <rFont val="Arial MT"/>
      </rPr>
      <t xml:space="preserve"> trimestral
</t>
    </r>
    <r>
      <rPr>
        <b/>
        <sz val="8"/>
        <color theme="1"/>
        <rFont val="Arial MT"/>
      </rPr>
      <t>Resguardante:</t>
    </r>
    <r>
      <rPr>
        <sz val="8"/>
        <color theme="1"/>
        <rFont val="Arial MT"/>
      </rPr>
      <t xml:space="preserve"> direcion de ecologia</t>
    </r>
  </si>
  <si>
    <r>
      <rPr>
        <sz val="8"/>
        <color rgb="FFFFFFFF"/>
        <rFont val="Arial MT"/>
      </rPr>
      <t>Rango de Valor</t>
    </r>
  </si>
  <si>
    <r>
      <rPr>
        <sz val="8"/>
        <color rgb="FFFFFFFF"/>
        <rFont val="Arial MT"/>
      </rPr>
      <t>Frecuencia de medición</t>
    </r>
  </si>
  <si>
    <r>
      <rPr>
        <sz val="8"/>
        <color rgb="FFFFFFFF"/>
        <rFont val="Arial MT"/>
      </rPr>
      <t>Cobertura</t>
    </r>
  </si>
  <si>
    <r>
      <rPr>
        <sz val="8"/>
        <color rgb="FFFFFFFF"/>
        <rFont val="Arial MT"/>
      </rPr>
      <t>Determinación de metas</t>
    </r>
  </si>
  <si>
    <r>
      <rPr>
        <sz val="8"/>
        <color rgb="FFFFFFFF"/>
        <rFont val="Arial MT"/>
      </rPr>
      <t>Semaforización</t>
    </r>
  </si>
  <si>
    <r>
      <rPr>
        <sz val="8"/>
        <color rgb="FFFFFFFF"/>
        <rFont val="Arial MT"/>
      </rPr>
      <t>Línea base</t>
    </r>
  </si>
  <si>
    <r>
      <rPr>
        <sz val="8"/>
        <color rgb="FFFFFFFF"/>
        <rFont val="Arial MT"/>
      </rPr>
      <t>Programado</t>
    </r>
  </si>
  <si>
    <r>
      <rPr>
        <sz val="8"/>
        <color rgb="FFFFFFFF"/>
        <rFont val="Arial MT"/>
      </rPr>
      <t>Alcanzado</t>
    </r>
  </si>
  <si>
    <r>
      <rPr>
        <sz val="8"/>
        <color rgb="FFFFFFFF"/>
        <rFont val="Arial MT"/>
      </rPr>
      <t>Fecha</t>
    </r>
  </si>
  <si>
    <t>FORMATO I. ALINEACIÓN DE LA MATRIZ DE INDICADORES PARA RESULTADOS AL PLAN ESTATAL DE DESARROLLO</t>
  </si>
  <si>
    <r>
      <rPr>
        <sz val="8"/>
        <color rgb="FFFFFFFF"/>
        <rFont val="Calibri"/>
        <family val="2"/>
      </rPr>
      <t>DATOS DEL PROGRAMA</t>
    </r>
  </si>
  <si>
    <t xml:space="preserve">POA DE LA DIRECCIÓN DE ECOLOGÍA </t>
  </si>
  <si>
    <r>
      <rPr>
        <sz val="8"/>
        <color rgb="FFFFFFFF"/>
        <rFont val="Calibri"/>
        <family val="2"/>
      </rPr>
      <t>ALINEACIÓN</t>
    </r>
  </si>
  <si>
    <r>
      <rPr>
        <sz val="8"/>
        <color theme="1"/>
        <rFont val="Calibri"/>
        <family val="2"/>
      </rPr>
      <t>RAMO</t>
    </r>
  </si>
  <si>
    <r>
      <rPr>
        <sz val="8"/>
        <color theme="1"/>
        <rFont val="Calibri"/>
        <family val="2"/>
      </rPr>
      <t>EJE ESTRATÉGICO</t>
    </r>
  </si>
  <si>
    <t>4.4 cuidado del medio ambiente</t>
  </si>
  <si>
    <r>
      <rPr>
        <sz val="8"/>
        <color theme="1"/>
        <rFont val="Calibri"/>
        <family val="2"/>
      </rPr>
      <t>OBJETIVO ESTRATÉGICO</t>
    </r>
  </si>
  <si>
    <r>
      <rPr>
        <sz val="8"/>
        <color rgb="FFFFFFFF"/>
        <rFont val="Calibri"/>
        <family val="2"/>
      </rPr>
      <t>CLASIFICACIÓN FUNCIONAL</t>
    </r>
  </si>
  <si>
    <r>
      <rPr>
        <sz val="8"/>
        <color theme="1"/>
        <rFont val="Calibri"/>
        <family val="2"/>
      </rPr>
      <t>FINALIDAD</t>
    </r>
  </si>
  <si>
    <t>RESGUARDAR EL DERECHO DE TODOS  UN MEDIO AMBIENTE SANO.</t>
  </si>
  <si>
    <r>
      <rPr>
        <sz val="8"/>
        <color theme="1"/>
        <rFont val="Calibri"/>
        <family val="2"/>
      </rPr>
      <t>FUNCIÓN</t>
    </r>
  </si>
  <si>
    <t>MEJORAR LOS SISTEMAS ECOLÓGICOS y PROCESOS MEDIO AMBIENTALES</t>
  </si>
  <si>
    <r>
      <rPr>
        <sz val="8"/>
        <color theme="1"/>
        <rFont val="Calibri"/>
        <family val="2"/>
      </rPr>
      <t>SUBFUNCIÓN</t>
    </r>
  </si>
  <si>
    <t>ADMINISTRAS DE FORMA EFICIENTE LOS RECURSOS DE ZAPOTLÁN DE JUÁREZ HIDALGO.</t>
  </si>
  <si>
    <r>
      <rPr>
        <sz val="8"/>
        <color rgb="FFFFFFFF"/>
        <rFont val="Calibri"/>
        <family val="2"/>
      </rPr>
      <t>OTROS DATOS</t>
    </r>
  </si>
  <si>
    <r>
      <rPr>
        <sz val="8"/>
        <color theme="1"/>
        <rFont val="Calibri"/>
        <family val="2"/>
      </rPr>
      <t>AÑO OPERANDO:</t>
    </r>
  </si>
  <si>
    <r>
      <rPr>
        <sz val="8"/>
        <color rgb="FF000000"/>
        <rFont val="Calibri"/>
        <family val="2"/>
      </rPr>
      <t xml:space="preserve">EL PROGRAMA PRESUPUESTARIO
</t>
    </r>
    <r>
      <rPr>
        <sz val="8"/>
        <color rgb="FF000000"/>
        <rFont val="Calibri"/>
        <family val="2"/>
      </rPr>
      <t>ENTREGA BIENES Y SERVICIOS A:</t>
    </r>
  </si>
  <si>
    <r>
      <rPr>
        <sz val="8"/>
        <color theme="1"/>
        <rFont val="Calibri"/>
        <family val="2"/>
      </rPr>
      <t>a) POBLACIÓN EN GENERAL</t>
    </r>
  </si>
  <si>
    <r>
      <rPr>
        <sz val="8"/>
        <color theme="1"/>
        <rFont val="Calibri"/>
        <family val="2"/>
      </rPr>
      <t>b) ADMINISTRACIÓN PÚBLICA</t>
    </r>
  </si>
  <si>
    <r>
      <rPr>
        <sz val="8"/>
        <color theme="1"/>
        <rFont val="Calibri"/>
        <family val="2"/>
      </rPr>
      <t>a) AMBAS</t>
    </r>
  </si>
  <si>
    <r>
      <rPr>
        <b/>
        <vertAlign val="subscript"/>
        <sz val="8"/>
        <color rgb="FF000000"/>
        <rFont val="Calibri"/>
        <family val="2"/>
      </rPr>
      <t xml:space="preserve">(NOMBRE Y FIRMA)                                                                               </t>
    </r>
    <r>
      <rPr>
        <b/>
        <sz val="8"/>
        <color rgb="FF000000"/>
        <rFont val="Calibri"/>
        <family val="2"/>
      </rPr>
      <t xml:space="preserve">(NOMBRE Y FIRMA)
</t>
    </r>
    <r>
      <rPr>
        <b/>
        <vertAlign val="subscript"/>
        <sz val="8"/>
        <color rgb="FF000000"/>
        <rFont val="Calibri"/>
        <family val="2"/>
      </rPr>
      <t xml:space="preserve">RESPONSABLE DE LA MIR                                                       </t>
    </r>
    <r>
      <rPr>
        <b/>
        <sz val="8"/>
        <color rgb="FF000000"/>
        <rFont val="Calibri"/>
        <family val="2"/>
      </rPr>
      <t xml:space="preserve">COORDINADOR DEL COMITÉ TÉCNICO DE
</t>
    </r>
    <r>
      <rPr>
        <b/>
        <sz val="8"/>
        <color rgb="FF000000"/>
        <rFont val="Calibri"/>
        <family val="2"/>
      </rPr>
      <t>EVALUACIÓN DEL DESEMPEÑO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</si>
</sst>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font>
      <sz val="10"/>
      <color rgb="FF000000"/>
      <name val="Times New Roman"/>
      <scheme val="minor"/>
    </font>
    <font>
      <sz val="10"/>
      <color rgb="FF000000"/>
      <name val="Times New Roman"/>
      <family val="1"/>
    </font>
    <font>
      <sz val="10"/>
      <name val="Times New Roman"/>
      <family val="1"/>
    </font>
    <font>
      <b/>
      <sz val="8"/>
      <color theme="0"/>
      <name val="Arial"/>
      <family val="2"/>
    </font>
    <font>
      <b/>
      <sz val="8"/>
      <color theme="1"/>
      <name val="Arial"/>
      <family val="2"/>
    </font>
    <font>
      <sz val="8"/>
      <color theme="1"/>
      <name val="Arial"/>
      <family val="2"/>
    </font>
    <font>
      <sz val="9"/>
      <color theme="1"/>
      <name val="Abadi"/>
      <family val="2"/>
    </font>
    <font>
      <sz val="8"/>
      <color rgb="FF000000"/>
      <name val="Arial"/>
      <family val="2"/>
    </font>
    <font>
      <sz val="9"/>
      <color rgb="FF000000"/>
      <name val="Arial"/>
      <family val="2"/>
    </font>
    <font>
      <sz val="8"/>
      <color rgb="FFFF0000"/>
      <name val="Calibri"/>
      <family val="2"/>
    </font>
    <font>
      <sz val="8"/>
      <color theme="1"/>
      <name val="Calibri"/>
      <family val="2"/>
    </font>
    <font>
      <sz val="8"/>
      <color rgb="FF000000"/>
      <name val="Aral mt"/>
    </font>
    <font>
      <u/>
      <sz val="10"/>
      <color theme="10"/>
      <name val="Times New Roman"/>
      <family val="1"/>
    </font>
    <font>
      <u/>
      <sz val="10"/>
      <color theme="10"/>
      <name val="Times New Roman"/>
      <family val="1"/>
    </font>
    <font>
      <b/>
      <sz val="9"/>
      <color theme="0"/>
      <name val="Arial"/>
      <family val="2"/>
    </font>
    <font>
      <sz val="9"/>
      <color theme="0"/>
      <name val="Arial"/>
      <family val="2"/>
    </font>
    <font>
      <sz val="9"/>
      <color theme="1"/>
      <name val="Arial"/>
      <family val="2"/>
    </font>
    <font>
      <sz val="10"/>
      <color rgb="FF000000"/>
      <name val="ArAIL MT"/>
    </font>
    <font>
      <b/>
      <sz val="10"/>
      <color theme="0"/>
      <name val="Arial"/>
      <family val="2"/>
    </font>
    <font>
      <b/>
      <sz val="10"/>
      <color theme="1"/>
      <name val="Arial"/>
      <family val="2"/>
    </font>
    <font>
      <sz val="10"/>
      <color theme="1"/>
      <name val="Arial"/>
      <family val="2"/>
    </font>
    <font>
      <b/>
      <sz val="9"/>
      <color theme="1"/>
      <name val="Arial"/>
      <family val="2"/>
    </font>
    <font>
      <b/>
      <sz val="7"/>
      <color theme="1"/>
      <name val="Arial"/>
      <family val="2"/>
    </font>
    <font>
      <sz val="6"/>
      <color theme="1"/>
      <name val="Arial"/>
      <family val="2"/>
    </font>
    <font>
      <sz val="6"/>
      <color rgb="FF000000"/>
      <name val="Arial"/>
      <family val="2"/>
    </font>
    <font>
      <sz val="6"/>
      <color theme="0"/>
      <name val="Arial"/>
      <family val="2"/>
    </font>
    <font>
      <b/>
      <sz val="6"/>
      <color theme="0"/>
      <name val="Arial"/>
      <family val="2"/>
    </font>
    <font>
      <b/>
      <sz val="6"/>
      <color theme="1"/>
      <name val="Arial"/>
      <family val="2"/>
    </font>
    <font>
      <b/>
      <sz val="6"/>
      <color rgb="FFFFFFFF"/>
      <name val="Arial"/>
      <family val="2"/>
    </font>
    <font>
      <sz val="9"/>
      <color theme="1"/>
      <name val="Calibri"/>
      <family val="2"/>
    </font>
    <font>
      <sz val="8"/>
      <color rgb="FF000000"/>
      <name val="Calibri"/>
      <family val="2"/>
    </font>
    <font>
      <sz val="6"/>
      <color theme="1"/>
      <name val="Calibri"/>
      <family val="2"/>
    </font>
    <font>
      <sz val="7"/>
      <color rgb="FF000000"/>
      <name val="Calibri"/>
      <family val="2"/>
    </font>
    <font>
      <sz val="7"/>
      <color theme="1"/>
      <name val="Calibri"/>
      <family val="2"/>
    </font>
    <font>
      <sz val="6"/>
      <color rgb="FF000000"/>
      <name val="Calibri"/>
      <family val="2"/>
    </font>
    <font>
      <b/>
      <sz val="6"/>
      <color theme="0"/>
      <name val="Calibri"/>
      <family val="2"/>
    </font>
    <font>
      <sz val="6"/>
      <color theme="0"/>
      <name val="Calibri"/>
      <family val="2"/>
    </font>
    <font>
      <b/>
      <sz val="6"/>
      <color theme="1"/>
      <name val="Calibri"/>
      <family val="2"/>
    </font>
    <font>
      <sz val="8"/>
      <color theme="0"/>
      <name val="Arial"/>
      <family val="2"/>
    </font>
    <font>
      <sz val="6"/>
      <color rgb="FF212529"/>
      <name val="Arial"/>
      <family val="2"/>
    </font>
    <font>
      <b/>
      <sz val="13"/>
      <color theme="0"/>
      <name val="Calibri"/>
      <family val="2"/>
    </font>
    <font>
      <sz val="8"/>
      <color theme="0"/>
      <name val="Calibri"/>
      <family val="2"/>
    </font>
    <font>
      <b/>
      <sz val="10"/>
      <color theme="0"/>
      <name val="Calibri"/>
      <family val="2"/>
    </font>
    <font>
      <b/>
      <sz val="12"/>
      <color theme="1"/>
      <name val="Calibri"/>
      <family val="2"/>
    </font>
    <font>
      <sz val="10"/>
      <color theme="1"/>
      <name val="Calibri"/>
      <family val="2"/>
    </font>
    <font>
      <b/>
      <sz val="10"/>
      <color theme="1"/>
      <name val="Calibri"/>
      <family val="2"/>
    </font>
    <font>
      <sz val="10"/>
      <color rgb="FF244061"/>
      <name val="Calibri"/>
      <family val="2"/>
    </font>
    <font>
      <sz val="8"/>
      <color rgb="FFFFFFFF"/>
      <name val="Arial"/>
      <family val="2"/>
    </font>
    <font>
      <sz val="7"/>
      <color theme="1"/>
      <name val="Arial"/>
      <family val="2"/>
    </font>
    <font>
      <sz val="8"/>
      <color rgb="FF000000"/>
      <name val="ArEL MT"/>
    </font>
    <font>
      <b/>
      <sz val="7"/>
      <color theme="0"/>
      <name val="Arial"/>
      <family val="2"/>
    </font>
    <font>
      <b/>
      <sz val="8"/>
      <color rgb="FFFFFFFF"/>
      <name val="Arial"/>
      <family val="2"/>
    </font>
    <font>
      <sz val="8"/>
      <color theme="1"/>
      <name val="Arial MT"/>
    </font>
    <font>
      <sz val="6"/>
      <color theme="1"/>
      <name val="Arial MT"/>
    </font>
    <font>
      <b/>
      <sz val="10"/>
      <color rgb="FFFFFFFF"/>
      <name val="Arial MT"/>
    </font>
    <font>
      <sz val="9"/>
      <color rgb="FFFFFFFF"/>
      <name val="Calibri"/>
      <family val="2"/>
    </font>
    <font>
      <b/>
      <sz val="6"/>
      <color rgb="FF000000"/>
      <name val="Arial MT"/>
    </font>
    <font>
      <sz val="6"/>
      <color rgb="FF000000"/>
      <name val="Arial MT"/>
    </font>
    <font>
      <b/>
      <sz val="6"/>
      <color theme="1"/>
      <name val="Arial MT"/>
    </font>
    <font>
      <sz val="12"/>
      <color theme="1"/>
      <name val="Calibri"/>
      <family val="2"/>
    </font>
    <font>
      <sz val="10"/>
      <color theme="0"/>
      <name val="Calibri"/>
      <family val="2"/>
    </font>
    <font>
      <b/>
      <sz val="9"/>
      <color rgb="FF000000"/>
      <name val="Arial"/>
      <family val="2"/>
    </font>
    <font>
      <sz val="8"/>
      <color rgb="FFFFFFFF"/>
      <name val="Arial MT"/>
    </font>
    <font>
      <b/>
      <sz val="8"/>
      <color theme="1"/>
      <name val="Arial MT"/>
    </font>
    <font>
      <strike/>
      <sz val="8"/>
      <color theme="1"/>
      <name val="Arial MT"/>
    </font>
    <font>
      <sz val="7"/>
      <color theme="1"/>
      <name val="Arial MT"/>
    </font>
    <font>
      <sz val="8"/>
      <color rgb="FFFFFFFF"/>
      <name val="Calibri"/>
      <family val="2"/>
    </font>
    <font>
      <b/>
      <vertAlign val="subscript"/>
      <sz val="8"/>
      <color rgb="FF000000"/>
      <name val="Calibri"/>
      <family val="2"/>
    </font>
    <font>
      <b/>
      <sz val="8"/>
      <color rgb="FF000000"/>
      <name val="Calibri"/>
      <family val="2"/>
    </font>
  </fonts>
  <fills count="42">
    <fill>
      <patternFill patternType="none"/>
    </fill>
    <fill>
      <patternFill patternType="gray125"/>
    </fill>
    <fill>
      <patternFill patternType="solid">
        <fgColor rgb="FF902538"/>
        <bgColor rgb="FF902538"/>
      </patternFill>
    </fill>
    <fill>
      <patternFill patternType="solid">
        <fgColor rgb="FFBB9256"/>
        <bgColor rgb="FFBB9256"/>
      </patternFill>
    </fill>
    <fill>
      <patternFill patternType="solid">
        <fgColor rgb="FFD99594"/>
        <bgColor rgb="FFD99594"/>
      </patternFill>
    </fill>
    <fill>
      <patternFill patternType="solid">
        <fgColor rgb="FF00B050"/>
        <bgColor rgb="FF00B050"/>
      </patternFill>
    </fill>
    <fill>
      <patternFill patternType="solid">
        <fgColor rgb="FFFFFF00"/>
        <bgColor rgb="FFFFFF00"/>
      </patternFill>
    </fill>
    <fill>
      <patternFill patternType="solid">
        <fgColor rgb="FFB2A1C7"/>
        <bgColor rgb="FFB2A1C7"/>
      </patternFill>
    </fill>
    <fill>
      <patternFill patternType="solid">
        <fgColor rgb="FF632423"/>
        <bgColor rgb="FF632423"/>
      </patternFill>
    </fill>
    <fill>
      <patternFill patternType="solid">
        <fgColor rgb="FF92D050"/>
        <bgColor rgb="FF92D050"/>
      </patternFill>
    </fill>
    <fill>
      <patternFill patternType="solid">
        <fgColor rgb="FFE36C09"/>
        <bgColor rgb="FFE36C09"/>
      </patternFill>
    </fill>
    <fill>
      <patternFill patternType="solid">
        <fgColor rgb="FF5F497A"/>
        <bgColor rgb="FF5F497A"/>
      </patternFill>
    </fill>
    <fill>
      <patternFill patternType="solid">
        <fgColor rgb="FF974806"/>
        <bgColor rgb="FF974806"/>
      </patternFill>
    </fill>
    <fill>
      <patternFill patternType="solid">
        <fgColor rgb="FF0F243E"/>
        <bgColor rgb="FF0F243E"/>
      </patternFill>
    </fill>
    <fill>
      <patternFill patternType="solid">
        <fgColor rgb="FF494429"/>
        <bgColor rgb="FF494429"/>
      </patternFill>
    </fill>
    <fill>
      <patternFill patternType="solid">
        <fgColor rgb="FF63132A"/>
        <bgColor rgb="FF63132A"/>
      </patternFill>
    </fill>
    <fill>
      <patternFill patternType="solid">
        <fgColor rgb="FF31859B"/>
        <bgColor rgb="FF31859B"/>
      </patternFill>
    </fill>
    <fill>
      <patternFill patternType="solid">
        <fgColor rgb="FFFFC000"/>
        <bgColor rgb="FFFFC000"/>
      </patternFill>
    </fill>
    <fill>
      <patternFill patternType="solid">
        <fgColor rgb="FF953734"/>
        <bgColor rgb="FF953734"/>
      </patternFill>
    </fill>
    <fill>
      <patternFill patternType="solid">
        <fgColor rgb="FFDBE5F1"/>
        <bgColor rgb="FFDBE5F1"/>
      </patternFill>
    </fill>
    <fill>
      <patternFill patternType="solid">
        <fgColor rgb="FFB6DDE8"/>
        <bgColor rgb="FFB6DDE8"/>
      </patternFill>
    </fill>
    <fill>
      <patternFill patternType="solid">
        <fgColor rgb="FF8DB3E2"/>
        <bgColor rgb="FF8DB3E2"/>
      </patternFill>
    </fill>
    <fill>
      <patternFill patternType="solid">
        <fgColor theme="0"/>
        <bgColor theme="0"/>
      </patternFill>
    </fill>
    <fill>
      <patternFill patternType="solid">
        <fgColor rgb="FFDAEEF3"/>
        <bgColor rgb="FFDAEEF3"/>
      </patternFill>
    </fill>
    <fill>
      <patternFill patternType="solid">
        <fgColor rgb="FFFABF8F"/>
        <bgColor rgb="FFFABF8F"/>
      </patternFill>
    </fill>
    <fill>
      <patternFill patternType="solid">
        <fgColor rgb="FFFDE9D9"/>
        <bgColor rgb="FFFDE9D9"/>
      </patternFill>
    </fill>
    <fill>
      <patternFill patternType="solid">
        <fgColor rgb="FFC4BD97"/>
        <bgColor rgb="FFC4BD97"/>
      </patternFill>
    </fill>
    <fill>
      <patternFill patternType="solid">
        <fgColor rgb="FF938953"/>
        <bgColor rgb="FF938953"/>
      </patternFill>
    </fill>
    <fill>
      <patternFill patternType="solid">
        <fgColor rgb="FFEEECE1"/>
        <bgColor rgb="FFEEECE1"/>
      </patternFill>
    </fill>
    <fill>
      <patternFill patternType="solid">
        <fgColor rgb="FF548DD4"/>
        <bgColor rgb="FF548DD4"/>
      </patternFill>
    </fill>
    <fill>
      <patternFill patternType="solid">
        <fgColor rgb="FFB8CCE4"/>
        <bgColor rgb="FFB8CCE4"/>
      </patternFill>
    </fill>
    <fill>
      <patternFill patternType="solid">
        <fgColor rgb="FFCCC0D9"/>
        <bgColor rgb="FFCCC0D9"/>
      </patternFill>
    </fill>
    <fill>
      <patternFill patternType="solid">
        <fgColor rgb="FFD6E3BC"/>
        <bgColor rgb="FFD6E3BC"/>
      </patternFill>
    </fill>
    <fill>
      <patternFill patternType="solid">
        <fgColor rgb="FFC2D69B"/>
        <bgColor rgb="FFC2D69B"/>
      </patternFill>
    </fill>
    <fill>
      <patternFill patternType="solid">
        <fgColor rgb="FFF2DBDB"/>
        <bgColor rgb="FFF2DBDB"/>
      </patternFill>
    </fill>
    <fill>
      <patternFill patternType="solid">
        <fgColor rgb="FFE5B8B7"/>
        <bgColor rgb="FFE5B8B7"/>
      </patternFill>
    </fill>
    <fill>
      <patternFill patternType="solid">
        <fgColor rgb="FF95B3D7"/>
        <bgColor rgb="FF95B3D7"/>
      </patternFill>
    </fill>
    <fill>
      <patternFill patternType="solid">
        <fgColor rgb="FFC6D9F0"/>
        <bgColor rgb="FFC6D9F0"/>
      </patternFill>
    </fill>
    <fill>
      <patternFill patternType="solid">
        <fgColor rgb="FF585858"/>
        <bgColor rgb="FF585858"/>
      </patternFill>
    </fill>
    <fill>
      <patternFill patternType="solid">
        <fgColor rgb="FFF1F1F1"/>
        <bgColor rgb="FFF1F1F1"/>
      </patternFill>
    </fill>
    <fill>
      <patternFill patternType="solid">
        <fgColor rgb="FFFF0000"/>
        <bgColor rgb="FFFF0000"/>
      </patternFill>
    </fill>
    <fill>
      <patternFill patternType="solid">
        <fgColor rgb="FFBEBEBE"/>
        <bgColor rgb="FFBEBEBE"/>
      </patternFill>
    </fill>
  </fills>
  <borders count="5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A4A4A4"/>
      </right>
      <top style="thin">
        <color rgb="FF000000"/>
      </top>
      <bottom/>
      <diagonal/>
    </border>
    <border>
      <left style="thin">
        <color rgb="FFA4A4A4"/>
      </left>
      <right style="thin">
        <color rgb="FFA4A4A4"/>
      </right>
      <top style="thin">
        <color rgb="FFA4A4A4"/>
      </top>
      <bottom style="thin">
        <color rgb="FFA4A4A4"/>
      </bottom>
      <diagonal/>
    </border>
    <border>
      <left style="thin">
        <color rgb="FFA4A4A4"/>
      </left>
      <right/>
      <top style="thin">
        <color rgb="FF000000"/>
      </top>
      <bottom/>
      <diagonal/>
    </border>
    <border>
      <left style="thin">
        <color rgb="FF000000"/>
      </left>
      <right style="thin">
        <color rgb="FFA4A4A4"/>
      </right>
      <top/>
      <bottom style="thin">
        <color rgb="FF000000"/>
      </bottom>
      <diagonal/>
    </border>
    <border>
      <left style="thin">
        <color rgb="FFA4A4A4"/>
      </left>
      <right/>
      <top/>
      <bottom style="thin">
        <color rgb="FF000000"/>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style="thin">
        <color rgb="FFA4A4A4"/>
      </right>
      <top style="thin">
        <color rgb="FF000000"/>
      </top>
      <bottom/>
      <diagonal/>
    </border>
    <border>
      <left style="thin">
        <color rgb="FFA4A4A4"/>
      </left>
      <right style="thin">
        <color rgb="FF000000"/>
      </right>
      <top style="thin">
        <color rgb="FF000000"/>
      </top>
      <bottom/>
      <diagonal/>
    </border>
    <border>
      <left style="thin">
        <color rgb="FFA4A4A4"/>
      </left>
      <right style="thin">
        <color rgb="FFA4A4A4"/>
      </right>
      <top/>
      <bottom/>
      <diagonal/>
    </border>
    <border>
      <left style="thin">
        <color rgb="FFA4A4A4"/>
      </left>
      <right style="thin">
        <color rgb="FF000000"/>
      </right>
      <top/>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000000"/>
      </left>
      <right/>
      <top/>
      <bottom/>
      <diagonal/>
    </border>
    <border>
      <left/>
      <right style="thin">
        <color rgb="FF000000"/>
      </right>
      <top/>
      <bottom/>
      <diagonal/>
    </border>
    <border>
      <left/>
      <right style="thin">
        <color rgb="FFA4A4A4"/>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333E4F"/>
      </right>
      <top style="thin">
        <color rgb="FF000000"/>
      </top>
      <bottom style="thin">
        <color rgb="FF000000"/>
      </bottom>
      <diagonal/>
    </border>
    <border>
      <left style="thin">
        <color rgb="FF333E4F"/>
      </left>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329">
    <xf numFmtId="0" fontId="0" fillId="0" borderId="0" xfId="0" applyFont="1" applyAlignment="1">
      <alignment horizontal="left" vertical="top"/>
    </xf>
    <xf numFmtId="0" fontId="4" fillId="3" borderId="13" xfId="0" applyFont="1" applyFill="1" applyBorder="1" applyAlignment="1">
      <alignment horizontal="center" vertical="top" wrapText="1"/>
    </xf>
    <xf numFmtId="0" fontId="4" fillId="3" borderId="13" xfId="0" applyFont="1" applyFill="1" applyBorder="1" applyAlignment="1">
      <alignment horizontal="left" vertical="top" wrapText="1"/>
    </xf>
    <xf numFmtId="0" fontId="5" fillId="0" borderId="14" xfId="0" applyFont="1" applyBorder="1" applyAlignment="1">
      <alignment horizontal="center" vertical="center" wrapText="1"/>
    </xf>
    <xf numFmtId="0" fontId="9" fillId="4" borderId="19" xfId="0" applyFont="1" applyFill="1" applyBorder="1" applyAlignment="1">
      <alignment horizontal="left" vertical="top" wrapText="1"/>
    </xf>
    <xf numFmtId="0" fontId="10" fillId="0" borderId="19" xfId="0" applyFont="1" applyBorder="1" applyAlignment="1">
      <alignment horizontal="left" vertical="top" wrapText="1"/>
    </xf>
    <xf numFmtId="0" fontId="1" fillId="0" borderId="19" xfId="0" applyFont="1" applyBorder="1" applyAlignment="1">
      <alignment horizontal="left" vertical="center" wrapText="1"/>
    </xf>
    <xf numFmtId="0" fontId="1" fillId="4" borderId="19" xfId="0" applyFont="1" applyFill="1"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Border="1" applyAlignment="1">
      <alignment horizontal="left" vertical="top" wrapText="1"/>
    </xf>
    <xf numFmtId="0" fontId="1" fillId="0" borderId="10" xfId="0" applyFont="1" applyBorder="1" applyAlignment="1">
      <alignment horizontal="left" wrapText="1"/>
    </xf>
    <xf numFmtId="0" fontId="1" fillId="0" borderId="0" xfId="0" applyFont="1" applyAlignment="1">
      <alignment horizontal="left" vertical="top"/>
    </xf>
    <xf numFmtId="0" fontId="15" fillId="3" borderId="14" xfId="0" applyFont="1" applyFill="1" applyBorder="1" applyAlignment="1">
      <alignment horizontal="center" vertical="center" wrapText="1"/>
    </xf>
    <xf numFmtId="3" fontId="5" fillId="0" borderId="14" xfId="0" applyNumberFormat="1" applyFont="1" applyBorder="1" applyAlignment="1">
      <alignment horizontal="left" vertical="center" wrapText="1"/>
    </xf>
    <xf numFmtId="0" fontId="16" fillId="0" borderId="14" xfId="0" applyFont="1" applyBorder="1" applyAlignment="1">
      <alignment horizontal="left" vertical="center" wrapText="1"/>
    </xf>
    <xf numFmtId="0" fontId="17" fillId="0" borderId="14" xfId="0" applyFont="1" applyBorder="1" applyAlignment="1">
      <alignment horizontal="center" vertical="center" wrapText="1"/>
    </xf>
    <xf numFmtId="0" fontId="18" fillId="2" borderId="39" xfId="0" applyFont="1" applyFill="1" applyBorder="1" applyAlignment="1">
      <alignment horizontal="left" vertical="center" wrapText="1"/>
    </xf>
    <xf numFmtId="0" fontId="19" fillId="5" borderId="14"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8" fillId="8" borderId="14" xfId="0" applyFont="1" applyFill="1" applyBorder="1" applyAlignment="1">
      <alignment horizontal="center" vertical="center" wrapText="1"/>
    </xf>
    <xf numFmtId="0" fontId="20" fillId="0" borderId="14" xfId="0" applyFont="1" applyBorder="1" applyAlignment="1">
      <alignment horizontal="center" vertical="center" wrapText="1"/>
    </xf>
    <xf numFmtId="0" fontId="5" fillId="0" borderId="10" xfId="0" applyFont="1" applyBorder="1" applyAlignment="1">
      <alignment horizontal="center" vertical="top" wrapText="1"/>
    </xf>
    <xf numFmtId="0" fontId="25" fillId="5" borderId="14"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5" fillId="12" borderId="14" xfId="0" applyFont="1" applyFill="1" applyBorder="1" applyAlignment="1">
      <alignment horizontal="center" vertical="center" wrapText="1"/>
    </xf>
    <xf numFmtId="0" fontId="25" fillId="13" borderId="14" xfId="0" applyFont="1" applyFill="1" applyBorder="1" applyAlignment="1">
      <alignment horizontal="center" vertical="center" wrapText="1"/>
    </xf>
    <xf numFmtId="0" fontId="25" fillId="14" borderId="13"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3" fillId="0" borderId="14" xfId="0" applyFont="1" applyBorder="1" applyAlignment="1">
      <alignment horizontal="center" vertical="center" wrapText="1"/>
    </xf>
    <xf numFmtId="1" fontId="24" fillId="0" borderId="14" xfId="0" applyNumberFormat="1" applyFont="1" applyBorder="1" applyAlignment="1">
      <alignment horizontal="center" vertical="center" shrinkToFit="1"/>
    </xf>
    <xf numFmtId="1" fontId="24" fillId="0" borderId="10" xfId="0" applyNumberFormat="1" applyFont="1" applyBorder="1" applyAlignment="1">
      <alignment horizontal="center" vertical="center" shrinkToFit="1"/>
    </xf>
    <xf numFmtId="0" fontId="23" fillId="0" borderId="14" xfId="0" applyFont="1" applyBorder="1" applyAlignment="1">
      <alignment horizontal="center" vertical="top" wrapText="1"/>
    </xf>
    <xf numFmtId="1" fontId="24" fillId="0" borderId="16" xfId="0" applyNumberFormat="1" applyFont="1" applyBorder="1" applyAlignment="1">
      <alignment horizontal="center" vertical="center" shrinkToFit="1"/>
    </xf>
    <xf numFmtId="1" fontId="24" fillId="0" borderId="17" xfId="0" applyNumberFormat="1" applyFont="1" applyBorder="1" applyAlignment="1">
      <alignment horizontal="center" vertical="center" shrinkToFit="1"/>
    </xf>
    <xf numFmtId="0" fontId="27" fillId="0" borderId="14" xfId="0" applyFont="1" applyBorder="1" applyAlignment="1">
      <alignment horizontal="center" vertical="top" wrapText="1"/>
    </xf>
    <xf numFmtId="1" fontId="24" fillId="0" borderId="14" xfId="0" applyNumberFormat="1" applyFont="1" applyBorder="1" applyAlignment="1">
      <alignment horizontal="center" vertical="top" shrinkToFit="1"/>
    </xf>
    <xf numFmtId="0" fontId="1" fillId="0" borderId="0" xfId="0" applyFont="1" applyAlignment="1">
      <alignment horizontal="center" vertical="top"/>
    </xf>
    <xf numFmtId="0" fontId="26" fillId="15" borderId="14" xfId="0" applyFont="1" applyFill="1" applyBorder="1" applyAlignment="1">
      <alignment horizontal="center" vertical="center" wrapText="1"/>
    </xf>
    <xf numFmtId="0" fontId="28" fillId="15" borderId="14" xfId="0" applyFont="1" applyFill="1" applyBorder="1" applyAlignment="1">
      <alignment horizontal="center" vertical="center" wrapText="1"/>
    </xf>
    <xf numFmtId="0" fontId="29" fillId="0" borderId="0" xfId="0" applyFont="1" applyAlignment="1">
      <alignment horizontal="center" vertical="center" wrapText="1"/>
    </xf>
    <xf numFmtId="0" fontId="27" fillId="15" borderId="13" xfId="0" applyFont="1" applyFill="1" applyBorder="1" applyAlignment="1">
      <alignment horizontal="center" vertical="center" wrapText="1"/>
    </xf>
    <xf numFmtId="0" fontId="30" fillId="0" borderId="14" xfId="0" applyFont="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applyAlignment="1">
      <alignment horizontal="center" vertical="top" wrapText="1"/>
    </xf>
    <xf numFmtId="0" fontId="30" fillId="0" borderId="0" xfId="0" applyFont="1" applyAlignment="1">
      <alignment horizontal="center" vertical="top"/>
    </xf>
    <xf numFmtId="0" fontId="4" fillId="15" borderId="43" xfId="0" applyFont="1" applyFill="1" applyBorder="1" applyAlignment="1">
      <alignment horizontal="center" vertical="center" wrapText="1"/>
    </xf>
    <xf numFmtId="0" fontId="26" fillId="0" borderId="0" xfId="0" applyFont="1" applyAlignment="1">
      <alignment horizontal="left" vertical="top" wrapText="1"/>
    </xf>
    <xf numFmtId="0" fontId="37" fillId="0" borderId="10" xfId="0" applyFont="1" applyBorder="1" applyAlignment="1">
      <alignment horizontal="center" vertical="center" wrapText="1"/>
    </xf>
    <xf numFmtId="0" fontId="24" fillId="0" borderId="10" xfId="0" applyFont="1" applyBorder="1" applyAlignment="1">
      <alignment horizontal="left" vertical="center" wrapText="1"/>
    </xf>
    <xf numFmtId="0" fontId="37" fillId="0" borderId="12" xfId="0" applyFont="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35" fillId="0" borderId="0" xfId="0" applyFont="1" applyAlignment="1">
      <alignment horizontal="center" vertical="center" wrapText="1"/>
    </xf>
    <xf numFmtId="0" fontId="37" fillId="0" borderId="0" xfId="0" applyFont="1" applyAlignment="1">
      <alignment horizontal="center" vertical="center" wrapText="1"/>
    </xf>
    <xf numFmtId="0" fontId="31" fillId="0" borderId="10" xfId="0" applyFont="1" applyBorder="1" applyAlignment="1">
      <alignment horizontal="left" vertical="top" wrapText="1"/>
    </xf>
    <xf numFmtId="0" fontId="36" fillId="0" borderId="11" xfId="0" applyFont="1" applyBorder="1" applyAlignment="1">
      <alignment horizontal="left" vertical="top" wrapText="1"/>
    </xf>
    <xf numFmtId="0" fontId="36" fillId="0" borderId="12" xfId="0" applyFont="1" applyBorder="1" applyAlignment="1">
      <alignment horizontal="left" vertical="top" wrapText="1"/>
    </xf>
    <xf numFmtId="0" fontId="31" fillId="0" borderId="11" xfId="0" applyFont="1" applyBorder="1" applyAlignment="1">
      <alignment horizontal="left" vertical="top" wrapText="1"/>
    </xf>
    <xf numFmtId="0" fontId="31" fillId="0" borderId="12" xfId="0" applyFont="1" applyBorder="1" applyAlignment="1">
      <alignment horizontal="left" vertical="top" wrapText="1"/>
    </xf>
    <xf numFmtId="0" fontId="14" fillId="2" borderId="14" xfId="0" applyFont="1" applyFill="1" applyBorder="1" applyAlignment="1">
      <alignment horizontal="center" vertical="center" wrapText="1"/>
    </xf>
    <xf numFmtId="0" fontId="14" fillId="16" borderId="14" xfId="0" applyFont="1" applyFill="1" applyBorder="1" applyAlignment="1">
      <alignment horizontal="center" vertical="center" wrapText="1"/>
    </xf>
    <xf numFmtId="0" fontId="14" fillId="17" borderId="43" xfId="0" applyFont="1" applyFill="1" applyBorder="1" applyAlignment="1">
      <alignment horizontal="center" vertical="center" wrapText="1"/>
    </xf>
    <xf numFmtId="0" fontId="14" fillId="12" borderId="43" xfId="0" applyFont="1" applyFill="1" applyBorder="1" applyAlignment="1">
      <alignment horizontal="center" vertical="center" wrapText="1"/>
    </xf>
    <xf numFmtId="0" fontId="14" fillId="10" borderId="43"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24" fillId="0" borderId="14" xfId="0" applyFont="1" applyBorder="1" applyAlignment="1">
      <alignment horizontal="center" vertical="center" wrapText="1"/>
    </xf>
    <xf numFmtId="0" fontId="25" fillId="3" borderId="14" xfId="0" applyFont="1" applyFill="1" applyBorder="1" applyAlignment="1">
      <alignment horizontal="center" vertical="center" wrapText="1"/>
    </xf>
    <xf numFmtId="0" fontId="23" fillId="0" borderId="45" xfId="0" applyFont="1" applyBorder="1" applyAlignment="1">
      <alignment horizontal="center" vertical="center" wrapText="1"/>
    </xf>
    <xf numFmtId="0" fontId="38" fillId="18" borderId="14" xfId="0" applyFont="1" applyFill="1" applyBorder="1" applyAlignment="1">
      <alignment horizontal="center" vertical="center" wrapText="1"/>
    </xf>
    <xf numFmtId="0" fontId="39" fillId="0" borderId="14" xfId="0" applyFont="1" applyBorder="1" applyAlignment="1">
      <alignment horizontal="center" vertical="top" wrapText="1"/>
    </xf>
    <xf numFmtId="0" fontId="27" fillId="0" borderId="14" xfId="0" applyFont="1" applyBorder="1" applyAlignment="1">
      <alignment horizontal="center" vertical="center" wrapText="1"/>
    </xf>
    <xf numFmtId="0" fontId="25" fillId="2" borderId="14" xfId="0" applyFont="1" applyFill="1" applyBorder="1" applyAlignment="1">
      <alignment horizontal="center" vertical="center" wrapText="1"/>
    </xf>
    <xf numFmtId="0" fontId="42" fillId="2" borderId="14" xfId="0" applyFont="1" applyFill="1" applyBorder="1" applyAlignment="1">
      <alignment horizontal="center" vertical="center" wrapText="1"/>
    </xf>
    <xf numFmtId="0" fontId="42" fillId="2" borderId="13" xfId="0" applyFont="1" applyFill="1" applyBorder="1" applyAlignment="1">
      <alignment horizontal="center" vertical="center" wrapText="1"/>
    </xf>
    <xf numFmtId="0" fontId="44" fillId="19" borderId="14" xfId="0" applyFont="1" applyFill="1" applyBorder="1" applyAlignment="1">
      <alignment horizontal="center" vertical="center" wrapText="1"/>
    </xf>
    <xf numFmtId="0" fontId="44" fillId="20" borderId="14" xfId="0" applyFont="1" applyFill="1" applyBorder="1" applyAlignment="1">
      <alignment horizontal="center" vertical="center" wrapText="1"/>
    </xf>
    <xf numFmtId="0" fontId="44" fillId="21" borderId="14" xfId="0" applyFont="1" applyFill="1" applyBorder="1" applyAlignment="1">
      <alignment horizontal="center" vertical="center" wrapText="1"/>
    </xf>
    <xf numFmtId="0" fontId="44" fillId="22" borderId="14" xfId="0" applyFont="1" applyFill="1" applyBorder="1" applyAlignment="1">
      <alignment horizontal="center" vertical="center"/>
    </xf>
    <xf numFmtId="0" fontId="44" fillId="23" borderId="14" xfId="0" applyFont="1" applyFill="1" applyBorder="1" applyAlignment="1">
      <alignment horizontal="center" vertical="center"/>
    </xf>
    <xf numFmtId="0" fontId="45" fillId="24" borderId="14" xfId="0" applyFont="1" applyFill="1" applyBorder="1" applyAlignment="1">
      <alignment horizontal="center" vertical="center"/>
    </xf>
    <xf numFmtId="0" fontId="44" fillId="25" borderId="14" xfId="0" applyFont="1" applyFill="1" applyBorder="1" applyAlignment="1">
      <alignment horizontal="center" vertical="center" wrapText="1"/>
    </xf>
    <xf numFmtId="0" fontId="44" fillId="26" borderId="14" xfId="0" applyFont="1" applyFill="1" applyBorder="1" applyAlignment="1">
      <alignment horizontal="center" vertical="center" wrapText="1"/>
    </xf>
    <xf numFmtId="0" fontId="44" fillId="27" borderId="14" xfId="0" applyFont="1" applyFill="1" applyBorder="1" applyAlignment="1">
      <alignment horizontal="center" vertical="center" wrapText="1"/>
    </xf>
    <xf numFmtId="0" fontId="44" fillId="26" borderId="14" xfId="0" applyFont="1" applyFill="1" applyBorder="1" applyAlignment="1">
      <alignment horizontal="center" vertical="center"/>
    </xf>
    <xf numFmtId="0" fontId="44" fillId="27" borderId="14" xfId="0" applyFont="1" applyFill="1" applyBorder="1" applyAlignment="1">
      <alignment horizontal="center" vertical="center"/>
    </xf>
    <xf numFmtId="0" fontId="44" fillId="28" borderId="14" xfId="0" applyFont="1" applyFill="1" applyBorder="1" applyAlignment="1">
      <alignment horizontal="center" vertical="center" wrapText="1"/>
    </xf>
    <xf numFmtId="0" fontId="44" fillId="29" borderId="14" xfId="0" applyFont="1" applyFill="1" applyBorder="1" applyAlignment="1">
      <alignment horizontal="center" vertical="center"/>
    </xf>
    <xf numFmtId="0" fontId="44" fillId="28" borderId="14" xfId="0" applyFont="1" applyFill="1" applyBorder="1" applyAlignment="1">
      <alignment horizontal="center" vertical="center"/>
    </xf>
    <xf numFmtId="0" fontId="44" fillId="21" borderId="14" xfId="0" applyFont="1" applyFill="1" applyBorder="1" applyAlignment="1">
      <alignment horizontal="center" vertical="center"/>
    </xf>
    <xf numFmtId="0" fontId="8" fillId="0" borderId="14" xfId="0" applyFont="1" applyBorder="1" applyAlignment="1">
      <alignment horizontal="left" vertical="center" wrapText="1"/>
    </xf>
    <xf numFmtId="0" fontId="44" fillId="30" borderId="14" xfId="0" applyFont="1" applyFill="1" applyBorder="1" applyAlignment="1">
      <alignment horizontal="center" vertical="center" wrapText="1"/>
    </xf>
    <xf numFmtId="0" fontId="44" fillId="16" borderId="14" xfId="0" applyFont="1" applyFill="1" applyBorder="1" applyAlignment="1">
      <alignment horizontal="center" vertical="center" wrapText="1"/>
    </xf>
    <xf numFmtId="0" fontId="44" fillId="30" borderId="14" xfId="0" applyFont="1" applyFill="1" applyBorder="1" applyAlignment="1">
      <alignment horizontal="center" vertical="center"/>
    </xf>
    <xf numFmtId="0" fontId="16" fillId="0" borderId="49" xfId="0" applyFont="1" applyBorder="1" applyAlignment="1">
      <alignment horizontal="left" vertical="center" wrapText="1"/>
    </xf>
    <xf numFmtId="0" fontId="44" fillId="31" borderId="14" xfId="0" applyFont="1" applyFill="1" applyBorder="1" applyAlignment="1">
      <alignment horizontal="center" vertical="center" wrapText="1"/>
    </xf>
    <xf numFmtId="0" fontId="44" fillId="7" borderId="14" xfId="0" applyFont="1" applyFill="1" applyBorder="1" applyAlignment="1">
      <alignment horizontal="center" vertical="center"/>
    </xf>
    <xf numFmtId="0" fontId="44" fillId="31" borderId="14" xfId="0" applyFont="1" applyFill="1" applyBorder="1" applyAlignment="1">
      <alignment horizontal="center" vertical="center"/>
    </xf>
    <xf numFmtId="0" fontId="44" fillId="32" borderId="14" xfId="0" applyFont="1" applyFill="1" applyBorder="1" applyAlignment="1">
      <alignment horizontal="center" vertical="center"/>
    </xf>
    <xf numFmtId="0" fontId="44" fillId="9" borderId="14" xfId="0" applyFont="1" applyFill="1" applyBorder="1" applyAlignment="1">
      <alignment horizontal="center" vertical="center"/>
    </xf>
    <xf numFmtId="0" fontId="8" fillId="0" borderId="14" xfId="0" applyFont="1" applyBorder="1" applyAlignment="1">
      <alignment horizontal="center" vertical="center" wrapText="1"/>
    </xf>
    <xf numFmtId="0" fontId="44" fillId="33" borderId="14" xfId="0" applyFont="1" applyFill="1" applyBorder="1" applyAlignment="1">
      <alignment horizontal="center" vertical="center"/>
    </xf>
    <xf numFmtId="0" fontId="16" fillId="0" borderId="49" xfId="0" applyFont="1" applyBorder="1" applyAlignment="1">
      <alignment horizontal="center" vertical="center" wrapText="1"/>
    </xf>
    <xf numFmtId="0" fontId="44" fillId="34" borderId="14" xfId="0" applyFont="1" applyFill="1" applyBorder="1" applyAlignment="1">
      <alignment horizontal="center" vertical="center"/>
    </xf>
    <xf numFmtId="0" fontId="44" fillId="35" borderId="14" xfId="0" applyFont="1" applyFill="1" applyBorder="1" applyAlignment="1">
      <alignment horizontal="center" vertical="center" wrapText="1"/>
    </xf>
    <xf numFmtId="0" fontId="44" fillId="35" borderId="14" xfId="0" applyFont="1" applyFill="1" applyBorder="1" applyAlignment="1">
      <alignment horizontal="center" vertical="center"/>
    </xf>
    <xf numFmtId="0" fontId="44" fillId="19" borderId="14" xfId="0" applyFont="1" applyFill="1" applyBorder="1" applyAlignment="1">
      <alignment horizontal="center" vertical="center"/>
    </xf>
    <xf numFmtId="0" fontId="44" fillId="36" borderId="14" xfId="0" applyFont="1" applyFill="1" applyBorder="1" applyAlignment="1">
      <alignment horizontal="center" vertical="center" wrapText="1"/>
    </xf>
    <xf numFmtId="0" fontId="44" fillId="36" borderId="14" xfId="0" applyFont="1" applyFill="1" applyBorder="1" applyAlignment="1">
      <alignment horizontal="center" vertical="center"/>
    </xf>
    <xf numFmtId="0" fontId="46" fillId="36" borderId="14" xfId="0" applyFont="1" applyFill="1" applyBorder="1" applyAlignment="1">
      <alignment horizontal="center" vertical="center"/>
    </xf>
    <xf numFmtId="0" fontId="44" fillId="37" borderId="14" xfId="0" applyFont="1" applyFill="1" applyBorder="1" applyAlignment="1">
      <alignment horizontal="center" vertical="center" wrapText="1"/>
    </xf>
    <xf numFmtId="0" fontId="44" fillId="22" borderId="14" xfId="0" applyFont="1" applyFill="1" applyBorder="1" applyAlignment="1">
      <alignment horizontal="center" vertical="center" wrapText="1"/>
    </xf>
    <xf numFmtId="0" fontId="1" fillId="0" borderId="0" xfId="0" applyFont="1" applyAlignment="1">
      <alignment horizontal="center" vertical="center"/>
    </xf>
    <xf numFmtId="0" fontId="5" fillId="0" borderId="14" xfId="0" applyFont="1" applyBorder="1" applyAlignment="1">
      <alignment horizontal="center" vertical="top" wrapText="1"/>
    </xf>
    <xf numFmtId="0" fontId="5" fillId="0" borderId="45" xfId="0" applyFont="1" applyBorder="1" applyAlignment="1">
      <alignment horizontal="center" vertical="top" wrapText="1"/>
    </xf>
    <xf numFmtId="0" fontId="5" fillId="0" borderId="2" xfId="0" applyFont="1" applyBorder="1" applyAlignment="1">
      <alignment horizontal="center" vertical="top" wrapText="1"/>
    </xf>
    <xf numFmtId="0" fontId="5" fillId="10" borderId="13" xfId="0" applyFont="1" applyFill="1" applyBorder="1" applyAlignment="1">
      <alignment horizontal="center" vertical="top" wrapText="1"/>
    </xf>
    <xf numFmtId="0" fontId="1" fillId="10" borderId="14" xfId="0" applyFont="1" applyFill="1" applyBorder="1" applyAlignment="1">
      <alignment horizontal="left" vertical="top"/>
    </xf>
    <xf numFmtId="0" fontId="1" fillId="0" borderId="14" xfId="0" applyFont="1" applyBorder="1" applyAlignment="1">
      <alignment horizontal="left" vertical="top"/>
    </xf>
    <xf numFmtId="0" fontId="7" fillId="0" borderId="14" xfId="0" applyFont="1" applyBorder="1" applyAlignment="1">
      <alignment horizontal="center" vertical="top"/>
    </xf>
    <xf numFmtId="0" fontId="7" fillId="0" borderId="0" xfId="0" applyFont="1" applyAlignment="1">
      <alignment horizontal="center" vertical="top"/>
    </xf>
    <xf numFmtId="0" fontId="5" fillId="10" borderId="55" xfId="0" applyFont="1" applyFill="1" applyBorder="1" applyAlignment="1">
      <alignment horizontal="center" vertical="top" wrapText="1"/>
    </xf>
    <xf numFmtId="0" fontId="5" fillId="0" borderId="0" xfId="0" applyFont="1" applyAlignment="1">
      <alignment horizontal="center" vertical="top" wrapText="1"/>
    </xf>
    <xf numFmtId="0" fontId="5" fillId="0" borderId="56" xfId="0" applyFont="1" applyBorder="1" applyAlignment="1">
      <alignment horizontal="center" vertical="top" wrapText="1"/>
    </xf>
    <xf numFmtId="0" fontId="1" fillId="0" borderId="45" xfId="0" applyFont="1" applyBorder="1" applyAlignment="1">
      <alignment horizontal="left" vertical="top"/>
    </xf>
    <xf numFmtId="0" fontId="38" fillId="0" borderId="14" xfId="0" applyFont="1" applyBorder="1" applyAlignment="1">
      <alignment horizontal="center" vertical="center" wrapText="1"/>
    </xf>
    <xf numFmtId="0" fontId="1" fillId="0" borderId="14" xfId="0" applyFont="1" applyBorder="1" applyAlignment="1">
      <alignment horizontal="center" vertical="center"/>
    </xf>
    <xf numFmtId="0" fontId="38" fillId="0" borderId="14" xfId="0" applyFont="1" applyBorder="1" applyAlignment="1">
      <alignment horizontal="left" vertical="center" wrapText="1"/>
    </xf>
    <xf numFmtId="0" fontId="5" fillId="10" borderId="14" xfId="0" applyFont="1" applyFill="1" applyBorder="1" applyAlignment="1">
      <alignment horizontal="center" vertical="center" wrapText="1"/>
    </xf>
    <xf numFmtId="0" fontId="5" fillId="10" borderId="13" xfId="0" applyFont="1" applyFill="1" applyBorder="1" applyAlignment="1">
      <alignment horizontal="center" vertical="center"/>
    </xf>
    <xf numFmtId="0" fontId="5" fillId="0" borderId="14" xfId="0" applyFont="1" applyBorder="1" applyAlignment="1">
      <alignment horizontal="left" vertical="top" wrapText="1"/>
    </xf>
    <xf numFmtId="0" fontId="5" fillId="10" borderId="14" xfId="0" applyFont="1" applyFill="1" applyBorder="1" applyAlignment="1">
      <alignment horizontal="center" vertical="top" wrapText="1"/>
    </xf>
    <xf numFmtId="0" fontId="1" fillId="0" borderId="11" xfId="0" applyFont="1" applyBorder="1" applyAlignment="1">
      <alignment horizontal="left" wrapText="1"/>
    </xf>
    <xf numFmtId="0" fontId="7" fillId="15" borderId="14" xfId="0" applyFont="1" applyFill="1" applyBorder="1" applyAlignment="1">
      <alignment horizontal="center" vertical="top"/>
    </xf>
    <xf numFmtId="0" fontId="5" fillId="15" borderId="14" xfId="0" applyFont="1" applyFill="1" applyBorder="1" applyAlignment="1">
      <alignment horizontal="center" vertical="top" wrapText="1"/>
    </xf>
    <xf numFmtId="0" fontId="5" fillId="15" borderId="14" xfId="0" applyFont="1" applyFill="1" applyBorder="1" applyAlignment="1">
      <alignment horizontal="center" vertical="center" wrapText="1"/>
    </xf>
    <xf numFmtId="0" fontId="7" fillId="15" borderId="13" xfId="0" applyFont="1" applyFill="1" applyBorder="1" applyAlignment="1">
      <alignment horizontal="center" vertical="center"/>
    </xf>
    <xf numFmtId="0" fontId="5" fillId="15" borderId="14" xfId="0" applyFont="1" applyFill="1" applyBorder="1" applyAlignment="1">
      <alignment horizontal="left" vertical="top" wrapText="1"/>
    </xf>
    <xf numFmtId="0" fontId="1" fillId="15" borderId="14" xfId="0" applyFont="1" applyFill="1" applyBorder="1" applyAlignment="1">
      <alignment horizontal="left" vertical="top"/>
    </xf>
    <xf numFmtId="0" fontId="5" fillId="39" borderId="14" xfId="0" applyFont="1" applyFill="1" applyBorder="1" applyAlignment="1">
      <alignment horizontal="center" vertical="center" wrapText="1"/>
    </xf>
    <xf numFmtId="0" fontId="5" fillId="22" borderId="14"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15" borderId="13" xfId="0" applyFont="1" applyFill="1" applyBorder="1" applyAlignment="1">
      <alignment horizontal="center" vertical="top" wrapText="1"/>
    </xf>
    <xf numFmtId="0" fontId="5" fillId="15" borderId="55" xfId="0" applyFont="1" applyFill="1" applyBorder="1" applyAlignment="1">
      <alignment horizontal="center" vertical="top" wrapText="1"/>
    </xf>
    <xf numFmtId="0" fontId="1" fillId="22" borderId="14" xfId="0" applyFont="1" applyFill="1" applyBorder="1" applyAlignment="1">
      <alignment horizontal="left" vertical="top"/>
    </xf>
    <xf numFmtId="0" fontId="10" fillId="0" borderId="14" xfId="0" applyFont="1" applyBorder="1" applyAlignment="1">
      <alignment horizontal="left" vertical="top" wrapText="1"/>
    </xf>
    <xf numFmtId="0" fontId="10" fillId="41" borderId="14" xfId="0" applyFont="1" applyFill="1" applyBorder="1" applyAlignment="1">
      <alignment horizontal="left" vertical="top" wrapText="1"/>
    </xf>
    <xf numFmtId="0" fontId="1" fillId="0" borderId="1" xfId="0" applyFont="1" applyBorder="1" applyAlignment="1">
      <alignment horizontal="left"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3" fillId="2" borderId="4" xfId="0" applyFont="1" applyFill="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4" fillId="2" borderId="4"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4" fillId="3" borderId="10" xfId="0" applyFont="1" applyFill="1" applyBorder="1" applyAlignment="1">
      <alignment horizontal="center" vertical="top" wrapText="1"/>
    </xf>
    <xf numFmtId="0" fontId="2" fillId="0" borderId="11" xfId="0" applyFont="1" applyBorder="1" applyAlignment="1">
      <alignment horizontal="left" vertical="top"/>
    </xf>
    <xf numFmtId="0" fontId="2" fillId="0" borderId="12" xfId="0" applyFont="1" applyBorder="1" applyAlignment="1">
      <alignment horizontal="left" vertical="top"/>
    </xf>
    <xf numFmtId="0" fontId="5"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0" xfId="0" applyFont="1" applyBorder="1" applyAlignment="1">
      <alignment horizontal="left" vertical="center" wrapText="1"/>
    </xf>
    <xf numFmtId="0" fontId="5" fillId="0" borderId="15" xfId="0" applyFont="1" applyBorder="1" applyAlignment="1">
      <alignment horizontal="left" vertical="center" wrapText="1"/>
    </xf>
    <xf numFmtId="0" fontId="2" fillId="0" borderId="16" xfId="0" applyFont="1" applyBorder="1" applyAlignment="1">
      <alignment horizontal="left" vertical="top"/>
    </xf>
    <xf numFmtId="0" fontId="2" fillId="0" borderId="17" xfId="0" applyFont="1" applyBorder="1" applyAlignment="1">
      <alignment horizontal="left" vertical="top"/>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0" fontId="10" fillId="0" borderId="23" xfId="0" applyFont="1" applyBorder="1" applyAlignment="1">
      <alignment horizontal="left" vertical="top" wrapText="1"/>
    </xf>
    <xf numFmtId="0" fontId="2" fillId="0" borderId="25" xfId="0" applyFont="1" applyBorder="1" applyAlignment="1">
      <alignment horizontal="left" vertical="top"/>
    </xf>
    <xf numFmtId="0" fontId="2" fillId="0" borderId="24" xfId="0" applyFont="1" applyBorder="1" applyAlignment="1">
      <alignment horizontal="left" vertical="top"/>
    </xf>
    <xf numFmtId="0" fontId="1" fillId="0" borderId="23" xfId="0" applyFont="1" applyBorder="1" applyAlignment="1">
      <alignment horizontal="left" vertical="center" wrapText="1"/>
    </xf>
    <xf numFmtId="0" fontId="1" fillId="0" borderId="30" xfId="0" applyFont="1" applyBorder="1" applyAlignment="1">
      <alignment horizontal="left" vertical="center" wrapText="1"/>
    </xf>
    <xf numFmtId="0" fontId="0" fillId="0" borderId="0" xfId="0" applyFont="1" applyAlignment="1">
      <alignment horizontal="left" vertical="top"/>
    </xf>
    <xf numFmtId="0" fontId="2" fillId="0" borderId="31" xfId="0" applyFont="1" applyBorder="1" applyAlignment="1">
      <alignment horizontal="left" vertical="top"/>
    </xf>
    <xf numFmtId="0" fontId="1" fillId="0" borderId="26" xfId="0" applyFont="1" applyBorder="1" applyAlignment="1">
      <alignment horizontal="left" vertical="top" wrapText="1"/>
    </xf>
    <xf numFmtId="0" fontId="2" fillId="0" borderId="28" xfId="0" applyFont="1" applyBorder="1" applyAlignment="1">
      <alignment horizontal="left" vertical="top"/>
    </xf>
    <xf numFmtId="0" fontId="1" fillId="0" borderId="28" xfId="0" applyFont="1" applyBorder="1" applyAlignment="1">
      <alignment horizontal="left" vertical="top" wrapText="1"/>
    </xf>
    <xf numFmtId="0" fontId="8"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10" fillId="0" borderId="20" xfId="0" applyFont="1" applyBorder="1" applyAlignment="1">
      <alignment horizontal="left" vertical="top" wrapText="1"/>
    </xf>
    <xf numFmtId="0" fontId="2" fillId="0" borderId="22" xfId="0" applyFont="1" applyBorder="1" applyAlignment="1">
      <alignment horizontal="left" vertical="top"/>
    </xf>
    <xf numFmtId="0" fontId="1" fillId="0" borderId="10" xfId="0" applyFont="1" applyBorder="1" applyAlignment="1">
      <alignment horizontal="left" vertical="center" wrapText="1"/>
    </xf>
    <xf numFmtId="0" fontId="1" fillId="0" borderId="18" xfId="0" applyFont="1" applyBorder="1" applyAlignment="1">
      <alignment horizontal="left" vertical="top" wrapText="1"/>
    </xf>
    <xf numFmtId="0" fontId="2" fillId="0" borderId="21" xfId="0" applyFont="1" applyBorder="1" applyAlignment="1">
      <alignment horizontal="left" vertical="top"/>
    </xf>
    <xf numFmtId="0" fontId="1" fillId="0" borderId="27" xfId="0" applyFont="1" applyBorder="1" applyAlignment="1">
      <alignment horizontal="left" vertical="top" wrapText="1"/>
    </xf>
    <xf numFmtId="0" fontId="2" fillId="0" borderId="29" xfId="0" applyFont="1" applyBorder="1" applyAlignment="1">
      <alignment horizontal="left" vertical="top"/>
    </xf>
    <xf numFmtId="0" fontId="1" fillId="0" borderId="15" xfId="0" applyFont="1" applyBorder="1" applyAlignment="1">
      <alignment horizontal="left" wrapText="1"/>
    </xf>
    <xf numFmtId="0" fontId="4" fillId="3" borderId="10" xfId="0" applyFont="1" applyFill="1" applyBorder="1" applyAlignment="1">
      <alignment horizontal="center" vertical="center" wrapText="1"/>
    </xf>
    <xf numFmtId="0" fontId="13" fillId="0" borderId="10" xfId="0" applyFont="1" applyBorder="1" applyAlignment="1">
      <alignment horizontal="left" vertical="center" wrapText="1"/>
    </xf>
    <xf numFmtId="0" fontId="1" fillId="0" borderId="1" xfId="0" applyFont="1" applyBorder="1" applyAlignment="1">
      <alignment horizontal="center" vertical="center" wrapText="1"/>
    </xf>
    <xf numFmtId="0" fontId="2" fillId="0" borderId="33" xfId="0" applyFont="1" applyBorder="1" applyAlignment="1">
      <alignment horizontal="left" vertical="top"/>
    </xf>
    <xf numFmtId="0" fontId="2" fillId="0" borderId="34" xfId="0" applyFont="1" applyBorder="1" applyAlignment="1">
      <alignment horizontal="left" vertical="top"/>
    </xf>
    <xf numFmtId="0" fontId="1" fillId="0" borderId="1" xfId="0" applyFont="1" applyBorder="1" applyAlignment="1">
      <alignment horizontal="left" vertical="top" wrapText="1"/>
    </xf>
    <xf numFmtId="0" fontId="2" fillId="0" borderId="32" xfId="0" applyFont="1" applyBorder="1" applyAlignment="1">
      <alignment horizontal="left" vertical="top"/>
    </xf>
    <xf numFmtId="0" fontId="2" fillId="0" borderId="15" xfId="0" applyFont="1" applyBorder="1" applyAlignment="1">
      <alignment horizontal="left" vertical="top"/>
    </xf>
    <xf numFmtId="0" fontId="2" fillId="0" borderId="35" xfId="0" applyFont="1" applyBorder="1" applyAlignment="1">
      <alignment horizontal="left" vertical="top"/>
    </xf>
    <xf numFmtId="0" fontId="11" fillId="0" borderId="10" xfId="0" applyFont="1" applyBorder="1" applyAlignment="1">
      <alignment horizontal="left" vertical="center" wrapText="1"/>
    </xf>
    <xf numFmtId="0" fontId="12" fillId="0" borderId="23" xfId="0" applyFont="1" applyBorder="1" applyAlignment="1">
      <alignment horizontal="left" vertical="center" wrapText="1"/>
    </xf>
    <xf numFmtId="0" fontId="1" fillId="0" borderId="20" xfId="0" applyFont="1" applyBorder="1" applyAlignment="1">
      <alignment horizontal="left" vertical="center" wrapText="1"/>
    </xf>
    <xf numFmtId="0" fontId="1" fillId="0" borderId="30" xfId="0" applyFont="1" applyBorder="1" applyAlignment="1">
      <alignment horizontal="left" vertical="top" wrapText="1"/>
    </xf>
    <xf numFmtId="0" fontId="2" fillId="0" borderId="30" xfId="0" applyFont="1" applyBorder="1" applyAlignment="1">
      <alignment horizontal="left" vertical="top"/>
    </xf>
    <xf numFmtId="0" fontId="1" fillId="0" borderId="22" xfId="0" applyFont="1" applyBorder="1" applyAlignment="1">
      <alignment horizontal="center" wrapText="1"/>
    </xf>
    <xf numFmtId="0" fontId="14" fillId="2" borderId="10" xfId="0" applyFont="1" applyFill="1" applyBorder="1" applyAlignment="1">
      <alignment horizontal="center" vertical="center" wrapText="1"/>
    </xf>
    <xf numFmtId="0" fontId="5" fillId="0" borderId="10" xfId="0" applyFont="1" applyBorder="1" applyAlignment="1">
      <alignment horizontal="center" vertical="center"/>
    </xf>
    <xf numFmtId="1" fontId="7" fillId="0" borderId="10" xfId="0" applyNumberFormat="1" applyFont="1" applyBorder="1" applyAlignment="1">
      <alignment horizontal="center" vertical="top" shrinkToFit="1"/>
    </xf>
    <xf numFmtId="0" fontId="1" fillId="0" borderId="10" xfId="0" applyFont="1" applyBorder="1" applyAlignment="1">
      <alignment horizontal="left" wrapText="1"/>
    </xf>
    <xf numFmtId="0" fontId="16" fillId="0" borderId="10" xfId="0" applyFont="1" applyBorder="1" applyAlignment="1">
      <alignment horizontal="left" vertical="center" wrapText="1"/>
    </xf>
    <xf numFmtId="0" fontId="14" fillId="2" borderId="36" xfId="0" applyFont="1" applyFill="1" applyBorder="1" applyAlignment="1">
      <alignment horizontal="left" vertical="top" wrapText="1"/>
    </xf>
    <xf numFmtId="0" fontId="2" fillId="0" borderId="37" xfId="0" applyFont="1" applyBorder="1" applyAlignment="1">
      <alignment horizontal="left" vertical="top"/>
    </xf>
    <xf numFmtId="0" fontId="2" fillId="0" borderId="38" xfId="0" applyFont="1" applyBorder="1" applyAlignment="1">
      <alignment horizontal="left" vertical="top"/>
    </xf>
    <xf numFmtId="0" fontId="5" fillId="0" borderId="15" xfId="0" applyFont="1" applyBorder="1" applyAlignment="1">
      <alignment horizontal="center" vertical="top" wrapText="1"/>
    </xf>
    <xf numFmtId="0" fontId="14" fillId="2" borderId="10" xfId="0" applyFont="1" applyFill="1" applyBorder="1" applyAlignment="1">
      <alignment horizontal="left" vertical="top" wrapText="1"/>
    </xf>
    <xf numFmtId="0" fontId="18" fillId="2" borderId="36" xfId="0" applyFont="1" applyFill="1" applyBorder="1" applyAlignment="1">
      <alignment horizontal="center" vertical="center" wrapText="1"/>
    </xf>
    <xf numFmtId="0" fontId="18" fillId="3" borderId="10" xfId="0" applyFont="1" applyFill="1" applyBorder="1" applyAlignment="1">
      <alignment horizontal="center" vertical="top" wrapText="1"/>
    </xf>
    <xf numFmtId="0" fontId="19" fillId="0" borderId="15" xfId="0" applyFont="1" applyBorder="1" applyAlignment="1">
      <alignment horizontal="center" vertical="top" wrapText="1"/>
    </xf>
    <xf numFmtId="0" fontId="5" fillId="0" borderId="40" xfId="0" applyFont="1" applyBorder="1" applyAlignment="1">
      <alignment horizontal="center" vertical="center"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0" xfId="0" applyFont="1" applyBorder="1" applyAlignment="1">
      <alignment horizontal="left" vertical="top" wrapText="1"/>
    </xf>
    <xf numFmtId="0" fontId="1" fillId="0" borderId="0" xfId="0" applyFont="1" applyAlignment="1">
      <alignment horizontal="center" vertical="top" wrapText="1"/>
    </xf>
    <xf numFmtId="0" fontId="14" fillId="2" borderId="41" xfId="0" applyFont="1" applyFill="1" applyBorder="1" applyAlignment="1">
      <alignment horizontal="center" vertical="center" wrapText="1"/>
    </xf>
    <xf numFmtId="0" fontId="2" fillId="0" borderId="42" xfId="0" applyFont="1" applyBorder="1" applyAlignment="1">
      <alignment horizontal="left" vertical="top"/>
    </xf>
    <xf numFmtId="0" fontId="21" fillId="3" borderId="41" xfId="0" applyFont="1" applyFill="1" applyBorder="1" applyAlignment="1">
      <alignment horizontal="center" vertical="center" wrapText="1"/>
    </xf>
    <xf numFmtId="0" fontId="5" fillId="0" borderId="11"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0" fontId="14" fillId="2" borderId="36" xfId="0" applyFont="1" applyFill="1" applyBorder="1" applyAlignment="1">
      <alignment horizontal="center" vertical="center" wrapText="1"/>
    </xf>
    <xf numFmtId="0" fontId="21" fillId="3" borderId="7"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10" xfId="0" applyFont="1" applyBorder="1" applyAlignment="1">
      <alignment horizontal="center" vertical="top" wrapText="1"/>
    </xf>
    <xf numFmtId="1" fontId="24" fillId="0" borderId="10" xfId="0" applyNumberFormat="1" applyFont="1" applyBorder="1" applyAlignment="1">
      <alignment horizontal="center" vertical="top" shrinkToFit="1"/>
    </xf>
    <xf numFmtId="0" fontId="23" fillId="3" borderId="10" xfId="0" applyFont="1" applyFill="1" applyBorder="1" applyAlignment="1">
      <alignment horizontal="center" vertical="top" wrapText="1"/>
    </xf>
    <xf numFmtId="0" fontId="22" fillId="3" borderId="7" xfId="0" applyFont="1" applyFill="1" applyBorder="1" applyAlignment="1">
      <alignment horizontal="center" vertical="center" wrapText="1"/>
    </xf>
    <xf numFmtId="0" fontId="26" fillId="15" borderId="36" xfId="0" applyFont="1" applyFill="1" applyBorder="1" applyAlignment="1">
      <alignment horizontal="center" vertical="center" wrapText="1"/>
    </xf>
    <xf numFmtId="0" fontId="18" fillId="15" borderId="7"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3" fillId="0" borderId="10" xfId="0" applyFont="1" applyBorder="1" applyAlignment="1">
      <alignment horizontal="center" vertical="top"/>
    </xf>
    <xf numFmtId="0" fontId="26" fillId="3" borderId="10" xfId="0" applyFont="1" applyFill="1" applyBorder="1" applyAlignment="1">
      <alignment horizontal="center" vertical="top" wrapText="1"/>
    </xf>
    <xf numFmtId="0" fontId="19" fillId="2" borderId="10" xfId="0" applyFont="1" applyFill="1" applyBorder="1" applyAlignment="1">
      <alignment horizontal="center" vertical="center" wrapText="1"/>
    </xf>
    <xf numFmtId="0" fontId="31" fillId="0" borderId="15" xfId="0" applyFont="1" applyBorder="1" applyAlignment="1">
      <alignment horizontal="left" vertical="top" wrapText="1"/>
    </xf>
    <xf numFmtId="0" fontId="32" fillId="0" borderId="10" xfId="0" applyFont="1" applyBorder="1" applyAlignment="1">
      <alignment horizontal="center" vertical="center" wrapText="1"/>
    </xf>
    <xf numFmtId="0" fontId="31" fillId="0" borderId="10" xfId="0" applyFont="1" applyBorder="1" applyAlignment="1">
      <alignment horizontal="left" vertical="top" wrapText="1"/>
    </xf>
    <xf numFmtId="0" fontId="33" fillId="0" borderId="33" xfId="0" applyFont="1" applyBorder="1" applyAlignment="1">
      <alignment horizontal="center" vertical="center" wrapText="1"/>
    </xf>
    <xf numFmtId="0" fontId="33" fillId="0" borderId="10" xfId="0" applyFont="1" applyBorder="1" applyAlignment="1">
      <alignment horizontal="center" vertical="center" wrapText="1"/>
    </xf>
    <xf numFmtId="0" fontId="34" fillId="0" borderId="16" xfId="0" applyFont="1" applyBorder="1" applyAlignment="1">
      <alignment horizontal="left" vertical="top"/>
    </xf>
    <xf numFmtId="0" fontId="29" fillId="2" borderId="36" xfId="0" applyFont="1" applyFill="1" applyBorder="1" applyAlignment="1">
      <alignment horizontal="center" vertical="center" wrapText="1"/>
    </xf>
    <xf numFmtId="0" fontId="35" fillId="2" borderId="36" xfId="0" applyFont="1" applyFill="1" applyBorder="1" applyAlignment="1">
      <alignment horizontal="center" vertical="center" wrapText="1"/>
    </xf>
    <xf numFmtId="0" fontId="2" fillId="0" borderId="44" xfId="0" applyFont="1" applyBorder="1" applyAlignment="1">
      <alignment horizontal="left" vertical="top"/>
    </xf>
    <xf numFmtId="0" fontId="36" fillId="2" borderId="10" xfId="0" applyFont="1" applyFill="1" applyBorder="1" applyAlignment="1">
      <alignment horizontal="left" vertical="top" wrapText="1"/>
    </xf>
    <xf numFmtId="0" fontId="37" fillId="0" borderId="10" xfId="0" applyFont="1" applyBorder="1" applyAlignment="1">
      <alignment horizontal="center" vertical="center" wrapText="1"/>
    </xf>
    <xf numFmtId="0" fontId="35" fillId="3" borderId="41" xfId="0" applyFont="1" applyFill="1" applyBorder="1" applyAlignment="1">
      <alignment horizontal="center" vertical="center" wrapText="1"/>
    </xf>
    <xf numFmtId="0" fontId="24" fillId="0" borderId="10" xfId="0" applyFont="1" applyBorder="1" applyAlignment="1">
      <alignment horizontal="left" vertical="center" wrapText="1"/>
    </xf>
    <xf numFmtId="0" fontId="36" fillId="3" borderId="10" xfId="0" applyFont="1" applyFill="1" applyBorder="1" applyAlignment="1">
      <alignment horizontal="left" vertical="top" wrapText="1"/>
    </xf>
    <xf numFmtId="0" fontId="35" fillId="3" borderId="10" xfId="0" applyFont="1" applyFill="1" applyBorder="1" applyAlignment="1">
      <alignment horizontal="center" vertical="center" wrapText="1"/>
    </xf>
    <xf numFmtId="0" fontId="25" fillId="3" borderId="10" xfId="0" applyFont="1" applyFill="1" applyBorder="1" applyAlignment="1">
      <alignment horizontal="left" vertical="top" wrapText="1"/>
    </xf>
    <xf numFmtId="0" fontId="43" fillId="0" borderId="45" xfId="0" applyFont="1" applyBorder="1" applyAlignment="1">
      <alignment horizontal="center" vertical="center" wrapText="1"/>
    </xf>
    <xf numFmtId="0" fontId="2" fillId="0" borderId="49" xfId="0" applyFont="1" applyBorder="1" applyAlignment="1">
      <alignment horizontal="left" vertical="top"/>
    </xf>
    <xf numFmtId="0" fontId="16" fillId="0" borderId="45" xfId="0" applyFont="1" applyBorder="1" applyAlignment="1">
      <alignment horizontal="center" vertical="center" wrapText="1"/>
    </xf>
    <xf numFmtId="0" fontId="16" fillId="0" borderId="45" xfId="0" applyFont="1" applyBorder="1" applyAlignment="1">
      <alignment horizontal="left" vertical="center" wrapText="1"/>
    </xf>
    <xf numFmtId="0" fontId="44" fillId="0" borderId="47" xfId="0" applyFont="1" applyBorder="1" applyAlignment="1">
      <alignment horizontal="center" vertical="center" wrapText="1"/>
    </xf>
    <xf numFmtId="0" fontId="2" fillId="0" borderId="50" xfId="0" applyFont="1" applyBorder="1" applyAlignment="1">
      <alignment horizontal="left" vertical="top"/>
    </xf>
    <xf numFmtId="9" fontId="20" fillId="0" borderId="48" xfId="0" applyNumberFormat="1" applyFont="1" applyBorder="1" applyAlignment="1">
      <alignment horizontal="center" vertical="center"/>
    </xf>
    <xf numFmtId="0" fontId="2" fillId="0" borderId="51" xfId="0" applyFont="1" applyBorder="1" applyAlignment="1">
      <alignment horizontal="left" vertical="top"/>
    </xf>
    <xf numFmtId="0" fontId="40" fillId="2" borderId="10" xfId="0" applyFont="1" applyFill="1" applyBorder="1" applyAlignment="1">
      <alignment horizontal="center" vertical="center"/>
    </xf>
    <xf numFmtId="0" fontId="41" fillId="3" borderId="10" xfId="0" applyFont="1" applyFill="1" applyBorder="1" applyAlignment="1">
      <alignment horizontal="center" vertical="center" wrapText="1"/>
    </xf>
    <xf numFmtId="0" fontId="10" fillId="0" borderId="10" xfId="0" applyFont="1" applyBorder="1" applyAlignment="1">
      <alignment horizontal="center" vertical="center" wrapText="1"/>
    </xf>
    <xf numFmtId="1" fontId="30" fillId="0" borderId="10" xfId="0" applyNumberFormat="1" applyFont="1" applyBorder="1" applyAlignment="1">
      <alignment horizontal="center" vertical="center" shrinkToFit="1"/>
    </xf>
    <xf numFmtId="0" fontId="42" fillId="2" borderId="10" xfId="0" applyFont="1" applyFill="1" applyBorder="1" applyAlignment="1">
      <alignment horizontal="center" vertical="center" wrapText="1"/>
    </xf>
    <xf numFmtId="0" fontId="42" fillId="2" borderId="46" xfId="0" applyFont="1" applyFill="1" applyBorder="1" applyAlignment="1">
      <alignment horizontal="center" vertical="center" wrapText="1"/>
    </xf>
    <xf numFmtId="0" fontId="42" fillId="3" borderId="10" xfId="0" applyFont="1" applyFill="1" applyBorder="1" applyAlignment="1">
      <alignment horizontal="center" vertical="center" wrapText="1"/>
    </xf>
    <xf numFmtId="0" fontId="42" fillId="3" borderId="7" xfId="0" applyFont="1" applyFill="1" applyBorder="1" applyAlignment="1">
      <alignment horizontal="center" vertical="center" wrapText="1"/>
    </xf>
    <xf numFmtId="0" fontId="38" fillId="2" borderId="10" xfId="0" applyFont="1" applyFill="1" applyBorder="1" applyAlignment="1">
      <alignment horizontal="left" vertical="center" wrapText="1"/>
    </xf>
    <xf numFmtId="0" fontId="2" fillId="0" borderId="52" xfId="0" applyFont="1" applyBorder="1" applyAlignment="1">
      <alignment horizontal="left" vertical="top"/>
    </xf>
    <xf numFmtId="0" fontId="3" fillId="2" borderId="4" xfId="0" applyFont="1" applyFill="1" applyBorder="1" applyAlignment="1">
      <alignment horizontal="center" vertical="center" wrapText="1"/>
    </xf>
    <xf numFmtId="0" fontId="47" fillId="3" borderId="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2" borderId="36" xfId="0" applyFont="1" applyFill="1" applyBorder="1" applyAlignment="1">
      <alignment horizontal="left" vertical="center" wrapText="1"/>
    </xf>
    <xf numFmtId="0" fontId="5" fillId="0" borderId="1" xfId="0" applyFont="1" applyBorder="1" applyAlignment="1">
      <alignment horizontal="center" vertical="center" wrapText="1"/>
    </xf>
    <xf numFmtId="0" fontId="38" fillId="38" borderId="10" xfId="0" applyFont="1" applyFill="1" applyBorder="1" applyAlignment="1">
      <alignment horizontal="center" vertical="center" wrapText="1"/>
    </xf>
    <xf numFmtId="0" fontId="5" fillId="0" borderId="11" xfId="0" applyFont="1" applyBorder="1" applyAlignment="1">
      <alignment horizontal="center" vertical="center" wrapText="1"/>
    </xf>
    <xf numFmtId="0" fontId="38" fillId="2" borderId="10" xfId="0" applyFont="1" applyFill="1" applyBorder="1" applyAlignment="1">
      <alignment horizontal="center" vertical="center" wrapText="1"/>
    </xf>
    <xf numFmtId="0" fontId="38" fillId="3" borderId="53" xfId="0" applyFont="1" applyFill="1" applyBorder="1" applyAlignment="1">
      <alignment horizontal="center" vertical="center" wrapText="1"/>
    </xf>
    <xf numFmtId="0" fontId="2" fillId="0" borderId="54" xfId="0" applyFont="1" applyBorder="1" applyAlignment="1">
      <alignment horizontal="left" vertical="top"/>
    </xf>
    <xf numFmtId="0" fontId="5" fillId="0" borderId="16" xfId="0" applyFont="1" applyBorder="1" applyAlignment="1">
      <alignment horizontal="center" vertical="center" wrapText="1"/>
    </xf>
    <xf numFmtId="0" fontId="5" fillId="3" borderId="10" xfId="0" applyFont="1" applyFill="1" applyBorder="1" applyAlignment="1">
      <alignment horizontal="center" vertical="center" wrapText="1"/>
    </xf>
    <xf numFmtId="0" fontId="38" fillId="2" borderId="10" xfId="0" applyFont="1" applyFill="1" applyBorder="1" applyAlignment="1">
      <alignment horizontal="center" vertical="top" wrapText="1"/>
    </xf>
    <xf numFmtId="0" fontId="5" fillId="39" borderId="10" xfId="0" applyFont="1" applyFill="1" applyBorder="1" applyAlignment="1">
      <alignment horizontal="center" vertical="center" wrapText="1"/>
    </xf>
    <xf numFmtId="0" fontId="38" fillId="2" borderId="4" xfId="0" applyFont="1" applyFill="1" applyBorder="1" applyAlignment="1">
      <alignment horizontal="center" vertical="top" wrapText="1"/>
    </xf>
    <xf numFmtId="0" fontId="38" fillId="2" borderId="4" xfId="0" applyFont="1" applyFill="1" applyBorder="1" applyAlignment="1">
      <alignment horizontal="left" vertical="top" wrapText="1"/>
    </xf>
    <xf numFmtId="0" fontId="16"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5" fillId="2" borderId="10" xfId="0" applyFont="1" applyFill="1" applyBorder="1" applyAlignment="1">
      <alignment horizontal="center" vertical="top" wrapText="1"/>
    </xf>
    <xf numFmtId="0" fontId="5" fillId="2" borderId="10" xfId="0" applyFont="1" applyFill="1" applyBorder="1" applyAlignment="1">
      <alignment horizontal="left" vertical="top" wrapText="1"/>
    </xf>
    <xf numFmtId="0" fontId="38" fillId="3" borderId="10" xfId="0" applyFont="1" applyFill="1" applyBorder="1" applyAlignment="1">
      <alignment horizontal="left" vertical="top" wrapText="1"/>
    </xf>
    <xf numFmtId="49" fontId="48" fillId="0" borderId="15" xfId="0" applyNumberFormat="1" applyFont="1" applyBorder="1" applyAlignment="1">
      <alignment horizontal="right" vertical="top" wrapText="1"/>
    </xf>
    <xf numFmtId="0" fontId="49" fillId="9" borderId="7" xfId="0" applyFont="1" applyFill="1" applyBorder="1" applyAlignment="1">
      <alignment horizontal="center" wrapText="1"/>
    </xf>
    <xf numFmtId="0" fontId="7" fillId="6" borderId="10" xfId="0" applyFont="1" applyFill="1" applyBorder="1" applyAlignment="1">
      <alignment horizontal="center" wrapText="1"/>
    </xf>
    <xf numFmtId="0" fontId="5" fillId="2" borderId="10" xfId="0" applyFont="1" applyFill="1" applyBorder="1" applyAlignment="1">
      <alignment horizontal="center" vertical="center" wrapText="1"/>
    </xf>
    <xf numFmtId="0" fontId="47" fillId="2" borderId="10" xfId="0" applyFont="1" applyFill="1" applyBorder="1" applyAlignment="1">
      <alignment horizontal="center" vertical="center" wrapText="1"/>
    </xf>
    <xf numFmtId="0" fontId="38" fillId="3" borderId="10" xfId="0" applyFont="1" applyFill="1" applyBorder="1" applyAlignment="1">
      <alignment horizontal="center" vertical="top" wrapText="1"/>
    </xf>
    <xf numFmtId="0" fontId="38" fillId="2" borderId="36"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36" xfId="0" applyFont="1" applyFill="1" applyBorder="1" applyAlignment="1">
      <alignment horizontal="left" vertical="top" wrapText="1"/>
    </xf>
    <xf numFmtId="0" fontId="8" fillId="0" borderId="10" xfId="0" applyFont="1" applyBorder="1" applyAlignment="1">
      <alignment horizontal="center" wrapText="1"/>
    </xf>
    <xf numFmtId="0" fontId="38" fillId="3" borderId="10" xfId="0" applyFont="1" applyFill="1" applyBorder="1" applyAlignment="1">
      <alignment horizontal="left" wrapText="1"/>
    </xf>
    <xf numFmtId="0" fontId="1" fillId="0" borderId="10" xfId="0" applyFont="1" applyBorder="1" applyAlignment="1">
      <alignment horizontal="center" vertical="center" wrapText="1"/>
    </xf>
    <xf numFmtId="0" fontId="7" fillId="40" borderId="10" xfId="0" applyFont="1" applyFill="1" applyBorder="1" applyAlignment="1">
      <alignment horizontal="center" wrapText="1"/>
    </xf>
    <xf numFmtId="0" fontId="5" fillId="2" borderId="4" xfId="0" applyFont="1" applyFill="1" applyBorder="1" applyAlignment="1">
      <alignment horizontal="center" vertical="top" wrapText="1"/>
    </xf>
    <xf numFmtId="0" fontId="5" fillId="3" borderId="4" xfId="0" applyFont="1" applyFill="1" applyBorder="1" applyAlignment="1">
      <alignment horizontal="center" vertical="center" wrapText="1"/>
    </xf>
    <xf numFmtId="0" fontId="48" fillId="0" borderId="15" xfId="0" applyFont="1" applyBorder="1" applyAlignment="1">
      <alignment horizontal="right" vertical="top" wrapText="1"/>
    </xf>
    <xf numFmtId="0" fontId="1" fillId="0" borderId="10" xfId="0" applyFont="1" applyBorder="1" applyAlignment="1">
      <alignment horizontal="center" wrapText="1"/>
    </xf>
    <xf numFmtId="14" fontId="5" fillId="0" borderId="1" xfId="0" applyNumberFormat="1" applyFont="1" applyBorder="1" applyAlignment="1">
      <alignment horizontal="center" vertical="top" wrapText="1"/>
    </xf>
    <xf numFmtId="0" fontId="1" fillId="3" borderId="10" xfId="0" applyFont="1" applyFill="1" applyBorder="1" applyAlignment="1">
      <alignment horizontal="center" vertical="center" wrapText="1"/>
    </xf>
    <xf numFmtId="0" fontId="48" fillId="0" borderId="10" xfId="0" applyFont="1" applyBorder="1" applyAlignment="1">
      <alignment horizontal="right" vertical="top" wrapText="1"/>
    </xf>
    <xf numFmtId="0" fontId="5" fillId="4" borderId="10" xfId="0" applyFont="1" applyFill="1" applyBorder="1" applyAlignment="1">
      <alignment horizontal="center" vertical="top" wrapText="1"/>
    </xf>
    <xf numFmtId="49" fontId="48" fillId="0" borderId="10" xfId="0" applyNumberFormat="1" applyFont="1" applyBorder="1" applyAlignment="1">
      <alignment horizontal="center" vertical="top" wrapText="1"/>
    </xf>
    <xf numFmtId="0" fontId="50" fillId="2" borderId="36" xfId="0" applyFont="1" applyFill="1" applyBorder="1" applyAlignment="1">
      <alignment horizontal="center" vertical="center" wrapText="1"/>
    </xf>
    <xf numFmtId="0" fontId="50" fillId="3" borderId="7" xfId="0" applyFont="1" applyFill="1" applyBorder="1" applyAlignment="1">
      <alignment horizontal="center" vertical="center" wrapText="1"/>
    </xf>
    <xf numFmtId="0" fontId="10" fillId="2" borderId="10" xfId="0" applyFont="1" applyFill="1" applyBorder="1" applyAlignment="1">
      <alignment horizontal="center" vertical="top" wrapText="1"/>
    </xf>
    <xf numFmtId="0" fontId="41" fillId="3" borderId="10" xfId="0" applyFont="1" applyFill="1" applyBorder="1" applyAlignment="1">
      <alignment horizontal="left" vertical="center" wrapText="1"/>
    </xf>
    <xf numFmtId="0" fontId="10" fillId="0" borderId="10" xfId="0" applyFont="1" applyBorder="1" applyAlignment="1">
      <alignment horizontal="left" vertical="top" wrapText="1"/>
    </xf>
    <xf numFmtId="1" fontId="30" fillId="0" borderId="10" xfId="0" applyNumberFormat="1" applyFont="1" applyBorder="1" applyAlignment="1">
      <alignment horizontal="left" vertical="top" shrinkToFit="1"/>
    </xf>
    <xf numFmtId="0" fontId="10" fillId="3" borderId="10" xfId="0" applyFont="1" applyFill="1" applyBorder="1" applyAlignment="1">
      <alignment horizontal="left" vertical="top" wrapText="1"/>
    </xf>
    <xf numFmtId="0" fontId="1" fillId="0" borderId="1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11.jpg"/></Relationships>
</file>

<file path=xl/drawings/_rels/drawing1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12.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g"/><Relationship Id="rId1" Type="http://schemas.openxmlformats.org/officeDocument/2006/relationships/image" Target="../media/image4.jp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8.jp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g"/><Relationship Id="rId2" Type="http://schemas.openxmlformats.org/officeDocument/2006/relationships/image" Target="../media/image10.jp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g"/><Relationship Id="rId1" Type="http://schemas.openxmlformats.org/officeDocument/2006/relationships/image" Target="../media/image8.jpg"/></Relationships>
</file>

<file path=xl/drawings/drawing1.xml><?xml version="1.0" encoding="utf-8"?>
<xdr:wsDr xmlns:xdr="http://schemas.openxmlformats.org/drawingml/2006/spreadsheetDrawing" xmlns:a="http://schemas.openxmlformats.org/drawingml/2006/main">
  <xdr:oneCellAnchor>
    <xdr:from>
      <xdr:col>0</xdr:col>
      <xdr:colOff>85725</xdr:colOff>
      <xdr:row>1</xdr:row>
      <xdr:rowOff>9525</xdr:rowOff>
    </xdr:from>
    <xdr:ext cx="514350" cy="419100"/>
    <xdr:pic>
      <xdr:nvPicPr>
        <xdr:cNvPr id="2" name="image7.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2771775</xdr:colOff>
      <xdr:row>1</xdr:row>
      <xdr:rowOff>85725</xdr:rowOff>
    </xdr:from>
    <xdr:ext cx="1343025" cy="200025"/>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47625</xdr:colOff>
      <xdr:row>28</xdr:row>
      <xdr:rowOff>38100</xdr:rowOff>
    </xdr:from>
    <xdr:ext cx="8839200" cy="390525"/>
    <xdr:pic>
      <xdr:nvPicPr>
        <xdr:cNvPr id="4" name="image1.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14</xdr:row>
      <xdr:rowOff>0</xdr:rowOff>
    </xdr:from>
    <xdr:ext cx="95250" cy="123825"/>
    <xdr:sp macro="" textlink="">
      <xdr:nvSpPr>
        <xdr:cNvPr id="75" name="Shape 75">
          <a:extLst>
            <a:ext uri="{FF2B5EF4-FFF2-40B4-BE49-F238E27FC236}">
              <a16:creationId xmlns:a16="http://schemas.microsoft.com/office/drawing/2014/main" id="{00000000-0008-0000-0900-00004B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76" name="Shape 76">
          <a:extLst>
            <a:ext uri="{FF2B5EF4-FFF2-40B4-BE49-F238E27FC236}">
              <a16:creationId xmlns:a16="http://schemas.microsoft.com/office/drawing/2014/main" id="{00000000-0008-0000-0900-00004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77" name="Shape 77">
          <a:extLst>
            <a:ext uri="{FF2B5EF4-FFF2-40B4-BE49-F238E27FC236}">
              <a16:creationId xmlns:a16="http://schemas.microsoft.com/office/drawing/2014/main" id="{00000000-0008-0000-0900-00004D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78" name="Shape 78">
          <a:extLst>
            <a:ext uri="{FF2B5EF4-FFF2-40B4-BE49-F238E27FC236}">
              <a16:creationId xmlns:a16="http://schemas.microsoft.com/office/drawing/2014/main" id="{00000000-0008-0000-0900-00004E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2" name="Shape 76">
          <a:extLst>
            <a:ext uri="{FF2B5EF4-FFF2-40B4-BE49-F238E27FC236}">
              <a16:creationId xmlns:a16="http://schemas.microsoft.com/office/drawing/2014/main" id="{00000000-0008-0000-0900-00000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3" name="Shape 75">
          <a:extLst>
            <a:ext uri="{FF2B5EF4-FFF2-40B4-BE49-F238E27FC236}">
              <a16:creationId xmlns:a16="http://schemas.microsoft.com/office/drawing/2014/main" id="{00000000-0008-0000-0900-00000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123825"/>
    <xdr:sp macro="" textlink="">
      <xdr:nvSpPr>
        <xdr:cNvPr id="4" name="Shape 75">
          <a:extLst>
            <a:ext uri="{FF2B5EF4-FFF2-40B4-BE49-F238E27FC236}">
              <a16:creationId xmlns:a16="http://schemas.microsoft.com/office/drawing/2014/main" id="{00000000-0008-0000-0900-00000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5" name="Shape 76">
          <a:extLst>
            <a:ext uri="{FF2B5EF4-FFF2-40B4-BE49-F238E27FC236}">
              <a16:creationId xmlns:a16="http://schemas.microsoft.com/office/drawing/2014/main" id="{00000000-0008-0000-0900-00000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85800"/>
    <xdr:sp macro="" textlink="">
      <xdr:nvSpPr>
        <xdr:cNvPr id="6" name="Shape 77">
          <a:extLst>
            <a:ext uri="{FF2B5EF4-FFF2-40B4-BE49-F238E27FC236}">
              <a16:creationId xmlns:a16="http://schemas.microsoft.com/office/drawing/2014/main" id="{00000000-0008-0000-0900-00000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7" name="Shape 78">
          <a:extLst>
            <a:ext uri="{FF2B5EF4-FFF2-40B4-BE49-F238E27FC236}">
              <a16:creationId xmlns:a16="http://schemas.microsoft.com/office/drawing/2014/main" id="{00000000-0008-0000-0900-00000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14</xdr:row>
      <xdr:rowOff>0</xdr:rowOff>
    </xdr:from>
    <xdr:ext cx="95250" cy="676275"/>
    <xdr:sp macro="" textlink="">
      <xdr:nvSpPr>
        <xdr:cNvPr id="8" name="Shape 76">
          <a:extLst>
            <a:ext uri="{FF2B5EF4-FFF2-40B4-BE49-F238E27FC236}">
              <a16:creationId xmlns:a16="http://schemas.microsoft.com/office/drawing/2014/main" id="{00000000-0008-0000-0900-00000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123825"/>
    <xdr:sp macro="" textlink="">
      <xdr:nvSpPr>
        <xdr:cNvPr id="9" name="Shape 75">
          <a:extLst>
            <a:ext uri="{FF2B5EF4-FFF2-40B4-BE49-F238E27FC236}">
              <a16:creationId xmlns:a16="http://schemas.microsoft.com/office/drawing/2014/main" id="{00000000-0008-0000-0900-000009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79" name="Shape 79">
          <a:extLst>
            <a:ext uri="{FF2B5EF4-FFF2-40B4-BE49-F238E27FC236}">
              <a16:creationId xmlns:a16="http://schemas.microsoft.com/office/drawing/2014/main" id="{00000000-0008-0000-0900-00004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85800"/>
    <xdr:sp macro="" textlink="">
      <xdr:nvSpPr>
        <xdr:cNvPr id="10" name="Shape 77">
          <a:extLst>
            <a:ext uri="{FF2B5EF4-FFF2-40B4-BE49-F238E27FC236}">
              <a16:creationId xmlns:a16="http://schemas.microsoft.com/office/drawing/2014/main" id="{00000000-0008-0000-0900-00000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80" name="Shape 80">
          <a:extLst>
            <a:ext uri="{FF2B5EF4-FFF2-40B4-BE49-F238E27FC236}">
              <a16:creationId xmlns:a16="http://schemas.microsoft.com/office/drawing/2014/main" id="{00000000-0008-0000-0900-00005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11" name="Shape 79">
          <a:extLst>
            <a:ext uri="{FF2B5EF4-FFF2-40B4-BE49-F238E27FC236}">
              <a16:creationId xmlns:a16="http://schemas.microsoft.com/office/drawing/2014/main" id="{00000000-0008-0000-0900-00000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123825"/>
    <xdr:sp macro="" textlink="">
      <xdr:nvSpPr>
        <xdr:cNvPr id="12" name="Shape 75">
          <a:extLst>
            <a:ext uri="{FF2B5EF4-FFF2-40B4-BE49-F238E27FC236}">
              <a16:creationId xmlns:a16="http://schemas.microsoft.com/office/drawing/2014/main" id="{00000000-0008-0000-0900-00000C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123825"/>
    <xdr:sp macro="" textlink="">
      <xdr:nvSpPr>
        <xdr:cNvPr id="13" name="Shape 75">
          <a:extLst>
            <a:ext uri="{FF2B5EF4-FFF2-40B4-BE49-F238E27FC236}">
              <a16:creationId xmlns:a16="http://schemas.microsoft.com/office/drawing/2014/main" id="{00000000-0008-0000-0900-00000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14" name="Shape 79">
          <a:extLst>
            <a:ext uri="{FF2B5EF4-FFF2-40B4-BE49-F238E27FC236}">
              <a16:creationId xmlns:a16="http://schemas.microsoft.com/office/drawing/2014/main" id="{00000000-0008-0000-0900-00000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85800"/>
    <xdr:sp macro="" textlink="">
      <xdr:nvSpPr>
        <xdr:cNvPr id="15" name="Shape 77">
          <a:extLst>
            <a:ext uri="{FF2B5EF4-FFF2-40B4-BE49-F238E27FC236}">
              <a16:creationId xmlns:a16="http://schemas.microsoft.com/office/drawing/2014/main" id="{00000000-0008-0000-0900-00000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16" name="Shape 80">
          <a:extLst>
            <a:ext uri="{FF2B5EF4-FFF2-40B4-BE49-F238E27FC236}">
              <a16:creationId xmlns:a16="http://schemas.microsoft.com/office/drawing/2014/main" id="{00000000-0008-0000-0900-00001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20</xdr:row>
      <xdr:rowOff>0</xdr:rowOff>
    </xdr:from>
    <xdr:ext cx="95250" cy="676275"/>
    <xdr:sp macro="" textlink="">
      <xdr:nvSpPr>
        <xdr:cNvPr id="17" name="Shape 79">
          <a:extLst>
            <a:ext uri="{FF2B5EF4-FFF2-40B4-BE49-F238E27FC236}">
              <a16:creationId xmlns:a16="http://schemas.microsoft.com/office/drawing/2014/main" id="{00000000-0008-0000-0900-00001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123825"/>
    <xdr:sp macro="" textlink="">
      <xdr:nvSpPr>
        <xdr:cNvPr id="18" name="Shape 75">
          <a:extLst>
            <a:ext uri="{FF2B5EF4-FFF2-40B4-BE49-F238E27FC236}">
              <a16:creationId xmlns:a16="http://schemas.microsoft.com/office/drawing/2014/main" id="{00000000-0008-0000-0900-00001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19" name="Shape 79">
          <a:extLst>
            <a:ext uri="{FF2B5EF4-FFF2-40B4-BE49-F238E27FC236}">
              <a16:creationId xmlns:a16="http://schemas.microsoft.com/office/drawing/2014/main" id="{00000000-0008-0000-0900-00001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85800"/>
    <xdr:sp macro="" textlink="">
      <xdr:nvSpPr>
        <xdr:cNvPr id="20" name="Shape 77">
          <a:extLst>
            <a:ext uri="{FF2B5EF4-FFF2-40B4-BE49-F238E27FC236}">
              <a16:creationId xmlns:a16="http://schemas.microsoft.com/office/drawing/2014/main" id="{00000000-0008-0000-0900-00001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21" name="Shape 80">
          <a:extLst>
            <a:ext uri="{FF2B5EF4-FFF2-40B4-BE49-F238E27FC236}">
              <a16:creationId xmlns:a16="http://schemas.microsoft.com/office/drawing/2014/main" id="{00000000-0008-0000-0900-00001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22" name="Shape 79">
          <a:extLst>
            <a:ext uri="{FF2B5EF4-FFF2-40B4-BE49-F238E27FC236}">
              <a16:creationId xmlns:a16="http://schemas.microsoft.com/office/drawing/2014/main" id="{00000000-0008-0000-0900-00001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123825"/>
    <xdr:sp macro="" textlink="">
      <xdr:nvSpPr>
        <xdr:cNvPr id="23" name="Shape 75">
          <a:extLst>
            <a:ext uri="{FF2B5EF4-FFF2-40B4-BE49-F238E27FC236}">
              <a16:creationId xmlns:a16="http://schemas.microsoft.com/office/drawing/2014/main" id="{00000000-0008-0000-0900-00001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123825"/>
    <xdr:sp macro="" textlink="">
      <xdr:nvSpPr>
        <xdr:cNvPr id="24" name="Shape 75">
          <a:extLst>
            <a:ext uri="{FF2B5EF4-FFF2-40B4-BE49-F238E27FC236}">
              <a16:creationId xmlns:a16="http://schemas.microsoft.com/office/drawing/2014/main" id="{00000000-0008-0000-0900-000018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25" name="Shape 79">
          <a:extLst>
            <a:ext uri="{FF2B5EF4-FFF2-40B4-BE49-F238E27FC236}">
              <a16:creationId xmlns:a16="http://schemas.microsoft.com/office/drawing/2014/main" id="{00000000-0008-0000-0900-00001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85800"/>
    <xdr:sp macro="" textlink="">
      <xdr:nvSpPr>
        <xdr:cNvPr id="26" name="Shape 77">
          <a:extLst>
            <a:ext uri="{FF2B5EF4-FFF2-40B4-BE49-F238E27FC236}">
              <a16:creationId xmlns:a16="http://schemas.microsoft.com/office/drawing/2014/main" id="{00000000-0008-0000-0900-00001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27" name="Shape 80">
          <a:extLst>
            <a:ext uri="{FF2B5EF4-FFF2-40B4-BE49-F238E27FC236}">
              <a16:creationId xmlns:a16="http://schemas.microsoft.com/office/drawing/2014/main" id="{00000000-0008-0000-0900-00001B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28</xdr:row>
      <xdr:rowOff>0</xdr:rowOff>
    </xdr:from>
    <xdr:ext cx="95250" cy="676275"/>
    <xdr:sp macro="" textlink="">
      <xdr:nvSpPr>
        <xdr:cNvPr id="28" name="Shape 79">
          <a:extLst>
            <a:ext uri="{FF2B5EF4-FFF2-40B4-BE49-F238E27FC236}">
              <a16:creationId xmlns:a16="http://schemas.microsoft.com/office/drawing/2014/main" id="{00000000-0008-0000-0900-00001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123825"/>
    <xdr:sp macro="" textlink="">
      <xdr:nvSpPr>
        <xdr:cNvPr id="29" name="Shape 75">
          <a:extLst>
            <a:ext uri="{FF2B5EF4-FFF2-40B4-BE49-F238E27FC236}">
              <a16:creationId xmlns:a16="http://schemas.microsoft.com/office/drawing/2014/main" id="{00000000-0008-0000-0900-00001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30" name="Shape 76">
          <a:extLst>
            <a:ext uri="{FF2B5EF4-FFF2-40B4-BE49-F238E27FC236}">
              <a16:creationId xmlns:a16="http://schemas.microsoft.com/office/drawing/2014/main" id="{00000000-0008-0000-0900-00001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85800"/>
    <xdr:sp macro="" textlink="">
      <xdr:nvSpPr>
        <xdr:cNvPr id="31" name="Shape 77">
          <a:extLst>
            <a:ext uri="{FF2B5EF4-FFF2-40B4-BE49-F238E27FC236}">
              <a16:creationId xmlns:a16="http://schemas.microsoft.com/office/drawing/2014/main" id="{00000000-0008-0000-0900-00001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81" name="Shape 81">
          <a:extLst>
            <a:ext uri="{FF2B5EF4-FFF2-40B4-BE49-F238E27FC236}">
              <a16:creationId xmlns:a16="http://schemas.microsoft.com/office/drawing/2014/main" id="{00000000-0008-0000-0900-000051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32" name="Shape 76">
          <a:extLst>
            <a:ext uri="{FF2B5EF4-FFF2-40B4-BE49-F238E27FC236}">
              <a16:creationId xmlns:a16="http://schemas.microsoft.com/office/drawing/2014/main" id="{00000000-0008-0000-0900-000020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123825"/>
    <xdr:sp macro="" textlink="">
      <xdr:nvSpPr>
        <xdr:cNvPr id="33" name="Shape 75">
          <a:extLst>
            <a:ext uri="{FF2B5EF4-FFF2-40B4-BE49-F238E27FC236}">
              <a16:creationId xmlns:a16="http://schemas.microsoft.com/office/drawing/2014/main" id="{00000000-0008-0000-0900-000021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123825"/>
    <xdr:sp macro="" textlink="">
      <xdr:nvSpPr>
        <xdr:cNvPr id="34" name="Shape 75">
          <a:extLst>
            <a:ext uri="{FF2B5EF4-FFF2-40B4-BE49-F238E27FC236}">
              <a16:creationId xmlns:a16="http://schemas.microsoft.com/office/drawing/2014/main" id="{00000000-0008-0000-0900-00002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35" name="Shape 76">
          <a:extLst>
            <a:ext uri="{FF2B5EF4-FFF2-40B4-BE49-F238E27FC236}">
              <a16:creationId xmlns:a16="http://schemas.microsoft.com/office/drawing/2014/main" id="{00000000-0008-0000-0900-00002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85800"/>
    <xdr:sp macro="" textlink="">
      <xdr:nvSpPr>
        <xdr:cNvPr id="36" name="Shape 77">
          <a:extLst>
            <a:ext uri="{FF2B5EF4-FFF2-40B4-BE49-F238E27FC236}">
              <a16:creationId xmlns:a16="http://schemas.microsoft.com/office/drawing/2014/main" id="{00000000-0008-0000-0900-00002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37" name="Shape 81">
          <a:extLst>
            <a:ext uri="{FF2B5EF4-FFF2-40B4-BE49-F238E27FC236}">
              <a16:creationId xmlns:a16="http://schemas.microsoft.com/office/drawing/2014/main" id="{00000000-0008-0000-0900-00002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34</xdr:row>
      <xdr:rowOff>0</xdr:rowOff>
    </xdr:from>
    <xdr:ext cx="95250" cy="676275"/>
    <xdr:sp macro="" textlink="">
      <xdr:nvSpPr>
        <xdr:cNvPr id="38" name="Shape 76">
          <a:extLst>
            <a:ext uri="{FF2B5EF4-FFF2-40B4-BE49-F238E27FC236}">
              <a16:creationId xmlns:a16="http://schemas.microsoft.com/office/drawing/2014/main" id="{00000000-0008-0000-0900-00002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123825"/>
    <xdr:sp macro="" textlink="">
      <xdr:nvSpPr>
        <xdr:cNvPr id="39" name="Shape 75">
          <a:extLst>
            <a:ext uri="{FF2B5EF4-FFF2-40B4-BE49-F238E27FC236}">
              <a16:creationId xmlns:a16="http://schemas.microsoft.com/office/drawing/2014/main" id="{00000000-0008-0000-0900-00002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0" name="Shape 79">
          <a:extLst>
            <a:ext uri="{FF2B5EF4-FFF2-40B4-BE49-F238E27FC236}">
              <a16:creationId xmlns:a16="http://schemas.microsoft.com/office/drawing/2014/main" id="{00000000-0008-0000-0900-00002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85800"/>
    <xdr:sp macro="" textlink="">
      <xdr:nvSpPr>
        <xdr:cNvPr id="41" name="Shape 77">
          <a:extLst>
            <a:ext uri="{FF2B5EF4-FFF2-40B4-BE49-F238E27FC236}">
              <a16:creationId xmlns:a16="http://schemas.microsoft.com/office/drawing/2014/main" id="{00000000-0008-0000-0900-000029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2" name="Shape 80">
          <a:extLst>
            <a:ext uri="{FF2B5EF4-FFF2-40B4-BE49-F238E27FC236}">
              <a16:creationId xmlns:a16="http://schemas.microsoft.com/office/drawing/2014/main" id="{00000000-0008-0000-0900-00002A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3" name="Shape 79">
          <a:extLst>
            <a:ext uri="{FF2B5EF4-FFF2-40B4-BE49-F238E27FC236}">
              <a16:creationId xmlns:a16="http://schemas.microsoft.com/office/drawing/2014/main" id="{00000000-0008-0000-0900-00002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123825"/>
    <xdr:sp macro="" textlink="">
      <xdr:nvSpPr>
        <xdr:cNvPr id="44" name="Shape 75">
          <a:extLst>
            <a:ext uri="{FF2B5EF4-FFF2-40B4-BE49-F238E27FC236}">
              <a16:creationId xmlns:a16="http://schemas.microsoft.com/office/drawing/2014/main" id="{00000000-0008-0000-0900-00002C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123825"/>
    <xdr:sp macro="" textlink="">
      <xdr:nvSpPr>
        <xdr:cNvPr id="45" name="Shape 75">
          <a:extLst>
            <a:ext uri="{FF2B5EF4-FFF2-40B4-BE49-F238E27FC236}">
              <a16:creationId xmlns:a16="http://schemas.microsoft.com/office/drawing/2014/main" id="{00000000-0008-0000-0900-00002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6" name="Shape 79">
          <a:extLst>
            <a:ext uri="{FF2B5EF4-FFF2-40B4-BE49-F238E27FC236}">
              <a16:creationId xmlns:a16="http://schemas.microsoft.com/office/drawing/2014/main" id="{00000000-0008-0000-0900-00002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85800"/>
    <xdr:sp macro="" textlink="">
      <xdr:nvSpPr>
        <xdr:cNvPr id="47" name="Shape 77">
          <a:extLst>
            <a:ext uri="{FF2B5EF4-FFF2-40B4-BE49-F238E27FC236}">
              <a16:creationId xmlns:a16="http://schemas.microsoft.com/office/drawing/2014/main" id="{00000000-0008-0000-0900-00002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8" name="Shape 80">
          <a:extLst>
            <a:ext uri="{FF2B5EF4-FFF2-40B4-BE49-F238E27FC236}">
              <a16:creationId xmlns:a16="http://schemas.microsoft.com/office/drawing/2014/main" id="{00000000-0008-0000-0900-00003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42</xdr:row>
      <xdr:rowOff>0</xdr:rowOff>
    </xdr:from>
    <xdr:ext cx="95250" cy="676275"/>
    <xdr:sp macro="" textlink="">
      <xdr:nvSpPr>
        <xdr:cNvPr id="49" name="Shape 79">
          <a:extLst>
            <a:ext uri="{FF2B5EF4-FFF2-40B4-BE49-F238E27FC236}">
              <a16:creationId xmlns:a16="http://schemas.microsoft.com/office/drawing/2014/main" id="{00000000-0008-0000-0900-00003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123825"/>
    <xdr:sp macro="" textlink="">
      <xdr:nvSpPr>
        <xdr:cNvPr id="50" name="Shape 75">
          <a:extLst>
            <a:ext uri="{FF2B5EF4-FFF2-40B4-BE49-F238E27FC236}">
              <a16:creationId xmlns:a16="http://schemas.microsoft.com/office/drawing/2014/main" id="{00000000-0008-0000-0900-00003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51" name="Shape 76">
          <a:extLst>
            <a:ext uri="{FF2B5EF4-FFF2-40B4-BE49-F238E27FC236}">
              <a16:creationId xmlns:a16="http://schemas.microsoft.com/office/drawing/2014/main" id="{00000000-0008-0000-0900-00003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85800"/>
    <xdr:sp macro="" textlink="">
      <xdr:nvSpPr>
        <xdr:cNvPr id="52" name="Shape 77">
          <a:extLst>
            <a:ext uri="{FF2B5EF4-FFF2-40B4-BE49-F238E27FC236}">
              <a16:creationId xmlns:a16="http://schemas.microsoft.com/office/drawing/2014/main" id="{00000000-0008-0000-0900-00003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53" name="Shape 81">
          <a:extLst>
            <a:ext uri="{FF2B5EF4-FFF2-40B4-BE49-F238E27FC236}">
              <a16:creationId xmlns:a16="http://schemas.microsoft.com/office/drawing/2014/main" id="{00000000-0008-0000-0900-00003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54" name="Shape 76">
          <a:extLst>
            <a:ext uri="{FF2B5EF4-FFF2-40B4-BE49-F238E27FC236}">
              <a16:creationId xmlns:a16="http://schemas.microsoft.com/office/drawing/2014/main" id="{00000000-0008-0000-0900-00003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123825"/>
    <xdr:sp macro="" textlink="">
      <xdr:nvSpPr>
        <xdr:cNvPr id="55" name="Shape 75">
          <a:extLst>
            <a:ext uri="{FF2B5EF4-FFF2-40B4-BE49-F238E27FC236}">
              <a16:creationId xmlns:a16="http://schemas.microsoft.com/office/drawing/2014/main" id="{00000000-0008-0000-0900-00003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123825"/>
    <xdr:sp macro="" textlink="">
      <xdr:nvSpPr>
        <xdr:cNvPr id="56" name="Shape 75">
          <a:extLst>
            <a:ext uri="{FF2B5EF4-FFF2-40B4-BE49-F238E27FC236}">
              <a16:creationId xmlns:a16="http://schemas.microsoft.com/office/drawing/2014/main" id="{00000000-0008-0000-0900-000038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57" name="Shape 76">
          <a:extLst>
            <a:ext uri="{FF2B5EF4-FFF2-40B4-BE49-F238E27FC236}">
              <a16:creationId xmlns:a16="http://schemas.microsoft.com/office/drawing/2014/main" id="{00000000-0008-0000-0900-00003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85800"/>
    <xdr:sp macro="" textlink="">
      <xdr:nvSpPr>
        <xdr:cNvPr id="58" name="Shape 77">
          <a:extLst>
            <a:ext uri="{FF2B5EF4-FFF2-40B4-BE49-F238E27FC236}">
              <a16:creationId xmlns:a16="http://schemas.microsoft.com/office/drawing/2014/main" id="{00000000-0008-0000-0900-00003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59" name="Shape 81">
          <a:extLst>
            <a:ext uri="{FF2B5EF4-FFF2-40B4-BE49-F238E27FC236}">
              <a16:creationId xmlns:a16="http://schemas.microsoft.com/office/drawing/2014/main" id="{00000000-0008-0000-0900-00003B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45</xdr:row>
      <xdr:rowOff>0</xdr:rowOff>
    </xdr:from>
    <xdr:ext cx="95250" cy="676275"/>
    <xdr:sp macro="" textlink="">
      <xdr:nvSpPr>
        <xdr:cNvPr id="60" name="Shape 76">
          <a:extLst>
            <a:ext uri="{FF2B5EF4-FFF2-40B4-BE49-F238E27FC236}">
              <a16:creationId xmlns:a16="http://schemas.microsoft.com/office/drawing/2014/main" id="{00000000-0008-0000-0900-00003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61" name="Shape 75">
          <a:extLst>
            <a:ext uri="{FF2B5EF4-FFF2-40B4-BE49-F238E27FC236}">
              <a16:creationId xmlns:a16="http://schemas.microsoft.com/office/drawing/2014/main" id="{00000000-0008-0000-0900-00003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62" name="Shape 76">
          <a:extLst>
            <a:ext uri="{FF2B5EF4-FFF2-40B4-BE49-F238E27FC236}">
              <a16:creationId xmlns:a16="http://schemas.microsoft.com/office/drawing/2014/main" id="{00000000-0008-0000-0900-00003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63" name="Shape 77">
          <a:extLst>
            <a:ext uri="{FF2B5EF4-FFF2-40B4-BE49-F238E27FC236}">
              <a16:creationId xmlns:a16="http://schemas.microsoft.com/office/drawing/2014/main" id="{00000000-0008-0000-0900-00003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64" name="Shape 81">
          <a:extLst>
            <a:ext uri="{FF2B5EF4-FFF2-40B4-BE49-F238E27FC236}">
              <a16:creationId xmlns:a16="http://schemas.microsoft.com/office/drawing/2014/main" id="{00000000-0008-0000-0900-00004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65" name="Shape 76">
          <a:extLst>
            <a:ext uri="{FF2B5EF4-FFF2-40B4-BE49-F238E27FC236}">
              <a16:creationId xmlns:a16="http://schemas.microsoft.com/office/drawing/2014/main" id="{00000000-0008-0000-0900-00004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66" name="Shape 75">
          <a:extLst>
            <a:ext uri="{FF2B5EF4-FFF2-40B4-BE49-F238E27FC236}">
              <a16:creationId xmlns:a16="http://schemas.microsoft.com/office/drawing/2014/main" id="{00000000-0008-0000-0900-000042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123825"/>
    <xdr:sp macro="" textlink="">
      <xdr:nvSpPr>
        <xdr:cNvPr id="67" name="Shape 75">
          <a:extLst>
            <a:ext uri="{FF2B5EF4-FFF2-40B4-BE49-F238E27FC236}">
              <a16:creationId xmlns:a16="http://schemas.microsoft.com/office/drawing/2014/main" id="{00000000-0008-0000-0900-00004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68" name="Shape 76">
          <a:extLst>
            <a:ext uri="{FF2B5EF4-FFF2-40B4-BE49-F238E27FC236}">
              <a16:creationId xmlns:a16="http://schemas.microsoft.com/office/drawing/2014/main" id="{00000000-0008-0000-0900-00004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85800"/>
    <xdr:sp macro="" textlink="">
      <xdr:nvSpPr>
        <xdr:cNvPr id="69" name="Shape 77">
          <a:extLst>
            <a:ext uri="{FF2B5EF4-FFF2-40B4-BE49-F238E27FC236}">
              <a16:creationId xmlns:a16="http://schemas.microsoft.com/office/drawing/2014/main" id="{00000000-0008-0000-0900-000045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70" name="Shape 81">
          <a:extLst>
            <a:ext uri="{FF2B5EF4-FFF2-40B4-BE49-F238E27FC236}">
              <a16:creationId xmlns:a16="http://schemas.microsoft.com/office/drawing/2014/main" id="{00000000-0008-0000-0900-000046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20</xdr:row>
      <xdr:rowOff>0</xdr:rowOff>
    </xdr:from>
    <xdr:ext cx="95250" cy="676275"/>
    <xdr:sp macro="" textlink="">
      <xdr:nvSpPr>
        <xdr:cNvPr id="71" name="Shape 76">
          <a:extLst>
            <a:ext uri="{FF2B5EF4-FFF2-40B4-BE49-F238E27FC236}">
              <a16:creationId xmlns:a16="http://schemas.microsoft.com/office/drawing/2014/main" id="{00000000-0008-0000-0900-000047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123825"/>
    <xdr:sp macro="" textlink="">
      <xdr:nvSpPr>
        <xdr:cNvPr id="72" name="Shape 75">
          <a:extLst>
            <a:ext uri="{FF2B5EF4-FFF2-40B4-BE49-F238E27FC236}">
              <a16:creationId xmlns:a16="http://schemas.microsoft.com/office/drawing/2014/main" id="{00000000-0008-0000-0900-000048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73" name="Shape 76">
          <a:extLst>
            <a:ext uri="{FF2B5EF4-FFF2-40B4-BE49-F238E27FC236}">
              <a16:creationId xmlns:a16="http://schemas.microsoft.com/office/drawing/2014/main" id="{00000000-0008-0000-0900-00004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85800"/>
    <xdr:sp macro="" textlink="">
      <xdr:nvSpPr>
        <xdr:cNvPr id="74" name="Shape 77">
          <a:extLst>
            <a:ext uri="{FF2B5EF4-FFF2-40B4-BE49-F238E27FC236}">
              <a16:creationId xmlns:a16="http://schemas.microsoft.com/office/drawing/2014/main" id="{00000000-0008-0000-0900-00004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82" name="Shape 81">
          <a:extLst>
            <a:ext uri="{FF2B5EF4-FFF2-40B4-BE49-F238E27FC236}">
              <a16:creationId xmlns:a16="http://schemas.microsoft.com/office/drawing/2014/main" id="{00000000-0008-0000-0900-000052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83" name="Shape 76">
          <a:extLst>
            <a:ext uri="{FF2B5EF4-FFF2-40B4-BE49-F238E27FC236}">
              <a16:creationId xmlns:a16="http://schemas.microsoft.com/office/drawing/2014/main" id="{00000000-0008-0000-0900-00005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123825"/>
    <xdr:sp macro="" textlink="">
      <xdr:nvSpPr>
        <xdr:cNvPr id="84" name="Shape 75">
          <a:extLst>
            <a:ext uri="{FF2B5EF4-FFF2-40B4-BE49-F238E27FC236}">
              <a16:creationId xmlns:a16="http://schemas.microsoft.com/office/drawing/2014/main" id="{00000000-0008-0000-0900-00005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123825"/>
    <xdr:sp macro="" textlink="">
      <xdr:nvSpPr>
        <xdr:cNvPr id="85" name="Shape 75">
          <a:extLst>
            <a:ext uri="{FF2B5EF4-FFF2-40B4-BE49-F238E27FC236}">
              <a16:creationId xmlns:a16="http://schemas.microsoft.com/office/drawing/2014/main" id="{00000000-0008-0000-0900-000055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86" name="Shape 76">
          <a:extLst>
            <a:ext uri="{FF2B5EF4-FFF2-40B4-BE49-F238E27FC236}">
              <a16:creationId xmlns:a16="http://schemas.microsoft.com/office/drawing/2014/main" id="{00000000-0008-0000-0900-00005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85800"/>
    <xdr:sp macro="" textlink="">
      <xdr:nvSpPr>
        <xdr:cNvPr id="87" name="Shape 77">
          <a:extLst>
            <a:ext uri="{FF2B5EF4-FFF2-40B4-BE49-F238E27FC236}">
              <a16:creationId xmlns:a16="http://schemas.microsoft.com/office/drawing/2014/main" id="{00000000-0008-0000-0900-000057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88" name="Shape 81">
          <a:extLst>
            <a:ext uri="{FF2B5EF4-FFF2-40B4-BE49-F238E27FC236}">
              <a16:creationId xmlns:a16="http://schemas.microsoft.com/office/drawing/2014/main" id="{00000000-0008-0000-0900-000058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24</xdr:row>
      <xdr:rowOff>0</xdr:rowOff>
    </xdr:from>
    <xdr:ext cx="95250" cy="676275"/>
    <xdr:sp macro="" textlink="">
      <xdr:nvSpPr>
        <xdr:cNvPr id="89" name="Shape 76">
          <a:extLst>
            <a:ext uri="{FF2B5EF4-FFF2-40B4-BE49-F238E27FC236}">
              <a16:creationId xmlns:a16="http://schemas.microsoft.com/office/drawing/2014/main" id="{00000000-0008-0000-0900-00005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123825"/>
    <xdr:sp macro="" textlink="">
      <xdr:nvSpPr>
        <xdr:cNvPr id="90" name="Shape 75">
          <a:extLst>
            <a:ext uri="{FF2B5EF4-FFF2-40B4-BE49-F238E27FC236}">
              <a16:creationId xmlns:a16="http://schemas.microsoft.com/office/drawing/2014/main" id="{00000000-0008-0000-0900-00005A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91" name="Shape 76">
          <a:extLst>
            <a:ext uri="{FF2B5EF4-FFF2-40B4-BE49-F238E27FC236}">
              <a16:creationId xmlns:a16="http://schemas.microsoft.com/office/drawing/2014/main" id="{00000000-0008-0000-0900-00005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85800"/>
    <xdr:sp macro="" textlink="">
      <xdr:nvSpPr>
        <xdr:cNvPr id="92" name="Shape 77">
          <a:extLst>
            <a:ext uri="{FF2B5EF4-FFF2-40B4-BE49-F238E27FC236}">
              <a16:creationId xmlns:a16="http://schemas.microsoft.com/office/drawing/2014/main" id="{00000000-0008-0000-0900-00005C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93" name="Shape 81">
          <a:extLst>
            <a:ext uri="{FF2B5EF4-FFF2-40B4-BE49-F238E27FC236}">
              <a16:creationId xmlns:a16="http://schemas.microsoft.com/office/drawing/2014/main" id="{00000000-0008-0000-0900-00005D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94" name="Shape 76">
          <a:extLst>
            <a:ext uri="{FF2B5EF4-FFF2-40B4-BE49-F238E27FC236}">
              <a16:creationId xmlns:a16="http://schemas.microsoft.com/office/drawing/2014/main" id="{00000000-0008-0000-0900-00005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123825"/>
    <xdr:sp macro="" textlink="">
      <xdr:nvSpPr>
        <xdr:cNvPr id="95" name="Shape 75">
          <a:extLst>
            <a:ext uri="{FF2B5EF4-FFF2-40B4-BE49-F238E27FC236}">
              <a16:creationId xmlns:a16="http://schemas.microsoft.com/office/drawing/2014/main" id="{00000000-0008-0000-0900-00005F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123825"/>
    <xdr:sp macro="" textlink="">
      <xdr:nvSpPr>
        <xdr:cNvPr id="96" name="Shape 75">
          <a:extLst>
            <a:ext uri="{FF2B5EF4-FFF2-40B4-BE49-F238E27FC236}">
              <a16:creationId xmlns:a16="http://schemas.microsoft.com/office/drawing/2014/main" id="{00000000-0008-0000-0900-000060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97" name="Shape 76">
          <a:extLst>
            <a:ext uri="{FF2B5EF4-FFF2-40B4-BE49-F238E27FC236}">
              <a16:creationId xmlns:a16="http://schemas.microsoft.com/office/drawing/2014/main" id="{00000000-0008-0000-0900-00006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85800"/>
    <xdr:sp macro="" textlink="">
      <xdr:nvSpPr>
        <xdr:cNvPr id="98" name="Shape 77">
          <a:extLst>
            <a:ext uri="{FF2B5EF4-FFF2-40B4-BE49-F238E27FC236}">
              <a16:creationId xmlns:a16="http://schemas.microsoft.com/office/drawing/2014/main" id="{00000000-0008-0000-0900-000062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99" name="Shape 81">
          <a:extLst>
            <a:ext uri="{FF2B5EF4-FFF2-40B4-BE49-F238E27FC236}">
              <a16:creationId xmlns:a16="http://schemas.microsoft.com/office/drawing/2014/main" id="{00000000-0008-0000-0900-000063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27</xdr:row>
      <xdr:rowOff>0</xdr:rowOff>
    </xdr:from>
    <xdr:ext cx="95250" cy="676275"/>
    <xdr:sp macro="" textlink="">
      <xdr:nvSpPr>
        <xdr:cNvPr id="100" name="Shape 76">
          <a:extLst>
            <a:ext uri="{FF2B5EF4-FFF2-40B4-BE49-F238E27FC236}">
              <a16:creationId xmlns:a16="http://schemas.microsoft.com/office/drawing/2014/main" id="{00000000-0008-0000-0900-00006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01" name="Shape 75">
          <a:extLst>
            <a:ext uri="{FF2B5EF4-FFF2-40B4-BE49-F238E27FC236}">
              <a16:creationId xmlns:a16="http://schemas.microsoft.com/office/drawing/2014/main" id="{00000000-0008-0000-0900-000065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02" name="Shape 76">
          <a:extLst>
            <a:ext uri="{FF2B5EF4-FFF2-40B4-BE49-F238E27FC236}">
              <a16:creationId xmlns:a16="http://schemas.microsoft.com/office/drawing/2014/main" id="{00000000-0008-0000-0900-00006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85800"/>
    <xdr:sp macro="" textlink="">
      <xdr:nvSpPr>
        <xdr:cNvPr id="103" name="Shape 77">
          <a:extLst>
            <a:ext uri="{FF2B5EF4-FFF2-40B4-BE49-F238E27FC236}">
              <a16:creationId xmlns:a16="http://schemas.microsoft.com/office/drawing/2014/main" id="{00000000-0008-0000-0900-000067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04" name="Shape 81">
          <a:extLst>
            <a:ext uri="{FF2B5EF4-FFF2-40B4-BE49-F238E27FC236}">
              <a16:creationId xmlns:a16="http://schemas.microsoft.com/office/drawing/2014/main" id="{00000000-0008-0000-0900-000068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05" name="Shape 76">
          <a:extLst>
            <a:ext uri="{FF2B5EF4-FFF2-40B4-BE49-F238E27FC236}">
              <a16:creationId xmlns:a16="http://schemas.microsoft.com/office/drawing/2014/main" id="{00000000-0008-0000-0900-00006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06" name="Shape 75">
          <a:extLst>
            <a:ext uri="{FF2B5EF4-FFF2-40B4-BE49-F238E27FC236}">
              <a16:creationId xmlns:a16="http://schemas.microsoft.com/office/drawing/2014/main" id="{00000000-0008-0000-0900-00006A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07" name="Shape 75">
          <a:extLst>
            <a:ext uri="{FF2B5EF4-FFF2-40B4-BE49-F238E27FC236}">
              <a16:creationId xmlns:a16="http://schemas.microsoft.com/office/drawing/2014/main" id="{00000000-0008-0000-0900-00006B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08" name="Shape 76">
          <a:extLst>
            <a:ext uri="{FF2B5EF4-FFF2-40B4-BE49-F238E27FC236}">
              <a16:creationId xmlns:a16="http://schemas.microsoft.com/office/drawing/2014/main" id="{00000000-0008-0000-0900-00006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85800"/>
    <xdr:sp macro="" textlink="">
      <xdr:nvSpPr>
        <xdr:cNvPr id="109" name="Shape 77">
          <a:extLst>
            <a:ext uri="{FF2B5EF4-FFF2-40B4-BE49-F238E27FC236}">
              <a16:creationId xmlns:a16="http://schemas.microsoft.com/office/drawing/2014/main" id="{00000000-0008-0000-0900-00006D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0" name="Shape 81">
          <a:extLst>
            <a:ext uri="{FF2B5EF4-FFF2-40B4-BE49-F238E27FC236}">
              <a16:creationId xmlns:a16="http://schemas.microsoft.com/office/drawing/2014/main" id="{00000000-0008-0000-0900-00006E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1" name="Shape 76">
          <a:extLst>
            <a:ext uri="{FF2B5EF4-FFF2-40B4-BE49-F238E27FC236}">
              <a16:creationId xmlns:a16="http://schemas.microsoft.com/office/drawing/2014/main" id="{00000000-0008-0000-0900-00006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12" name="Shape 75">
          <a:extLst>
            <a:ext uri="{FF2B5EF4-FFF2-40B4-BE49-F238E27FC236}">
              <a16:creationId xmlns:a16="http://schemas.microsoft.com/office/drawing/2014/main" id="{00000000-0008-0000-0900-000070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3" name="Shape 76">
          <a:extLst>
            <a:ext uri="{FF2B5EF4-FFF2-40B4-BE49-F238E27FC236}">
              <a16:creationId xmlns:a16="http://schemas.microsoft.com/office/drawing/2014/main" id="{00000000-0008-0000-0900-00007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85800"/>
    <xdr:sp macro="" textlink="">
      <xdr:nvSpPr>
        <xdr:cNvPr id="114" name="Shape 77">
          <a:extLst>
            <a:ext uri="{FF2B5EF4-FFF2-40B4-BE49-F238E27FC236}">
              <a16:creationId xmlns:a16="http://schemas.microsoft.com/office/drawing/2014/main" id="{00000000-0008-0000-0900-000072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5" name="Shape 81">
          <a:extLst>
            <a:ext uri="{FF2B5EF4-FFF2-40B4-BE49-F238E27FC236}">
              <a16:creationId xmlns:a16="http://schemas.microsoft.com/office/drawing/2014/main" id="{00000000-0008-0000-0900-000073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6" name="Shape 76">
          <a:extLst>
            <a:ext uri="{FF2B5EF4-FFF2-40B4-BE49-F238E27FC236}">
              <a16:creationId xmlns:a16="http://schemas.microsoft.com/office/drawing/2014/main" id="{00000000-0008-0000-0900-00007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17" name="Shape 75">
          <a:extLst>
            <a:ext uri="{FF2B5EF4-FFF2-40B4-BE49-F238E27FC236}">
              <a16:creationId xmlns:a16="http://schemas.microsoft.com/office/drawing/2014/main" id="{00000000-0008-0000-0900-000075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123825"/>
    <xdr:sp macro="" textlink="">
      <xdr:nvSpPr>
        <xdr:cNvPr id="118" name="Shape 75">
          <a:extLst>
            <a:ext uri="{FF2B5EF4-FFF2-40B4-BE49-F238E27FC236}">
              <a16:creationId xmlns:a16="http://schemas.microsoft.com/office/drawing/2014/main" id="{00000000-0008-0000-0900-000076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19" name="Shape 76">
          <a:extLst>
            <a:ext uri="{FF2B5EF4-FFF2-40B4-BE49-F238E27FC236}">
              <a16:creationId xmlns:a16="http://schemas.microsoft.com/office/drawing/2014/main" id="{00000000-0008-0000-0900-000077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85800"/>
    <xdr:sp macro="" textlink="">
      <xdr:nvSpPr>
        <xdr:cNvPr id="120" name="Shape 77">
          <a:extLst>
            <a:ext uri="{FF2B5EF4-FFF2-40B4-BE49-F238E27FC236}">
              <a16:creationId xmlns:a16="http://schemas.microsoft.com/office/drawing/2014/main" id="{00000000-0008-0000-0900-000078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21" name="Shape 81">
          <a:extLst>
            <a:ext uri="{FF2B5EF4-FFF2-40B4-BE49-F238E27FC236}">
              <a16:creationId xmlns:a16="http://schemas.microsoft.com/office/drawing/2014/main" id="{00000000-0008-0000-0900-000079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33</xdr:row>
      <xdr:rowOff>0</xdr:rowOff>
    </xdr:from>
    <xdr:ext cx="95250" cy="676275"/>
    <xdr:sp macro="" textlink="">
      <xdr:nvSpPr>
        <xdr:cNvPr id="122" name="Shape 76">
          <a:extLst>
            <a:ext uri="{FF2B5EF4-FFF2-40B4-BE49-F238E27FC236}">
              <a16:creationId xmlns:a16="http://schemas.microsoft.com/office/drawing/2014/main" id="{00000000-0008-0000-0900-00007A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123825"/>
    <xdr:sp macro="" textlink="">
      <xdr:nvSpPr>
        <xdr:cNvPr id="123" name="Shape 75">
          <a:extLst>
            <a:ext uri="{FF2B5EF4-FFF2-40B4-BE49-F238E27FC236}">
              <a16:creationId xmlns:a16="http://schemas.microsoft.com/office/drawing/2014/main" id="{00000000-0008-0000-0900-00007B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24" name="Shape 76">
          <a:extLst>
            <a:ext uri="{FF2B5EF4-FFF2-40B4-BE49-F238E27FC236}">
              <a16:creationId xmlns:a16="http://schemas.microsoft.com/office/drawing/2014/main" id="{00000000-0008-0000-0900-00007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85800"/>
    <xdr:sp macro="" textlink="">
      <xdr:nvSpPr>
        <xdr:cNvPr id="125" name="Shape 77">
          <a:extLst>
            <a:ext uri="{FF2B5EF4-FFF2-40B4-BE49-F238E27FC236}">
              <a16:creationId xmlns:a16="http://schemas.microsoft.com/office/drawing/2014/main" id="{00000000-0008-0000-0900-00007D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26" name="Shape 81">
          <a:extLst>
            <a:ext uri="{FF2B5EF4-FFF2-40B4-BE49-F238E27FC236}">
              <a16:creationId xmlns:a16="http://schemas.microsoft.com/office/drawing/2014/main" id="{00000000-0008-0000-0900-00007E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27" name="Shape 76">
          <a:extLst>
            <a:ext uri="{FF2B5EF4-FFF2-40B4-BE49-F238E27FC236}">
              <a16:creationId xmlns:a16="http://schemas.microsoft.com/office/drawing/2014/main" id="{00000000-0008-0000-0900-00007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123825"/>
    <xdr:sp macro="" textlink="">
      <xdr:nvSpPr>
        <xdr:cNvPr id="128" name="Shape 75">
          <a:extLst>
            <a:ext uri="{FF2B5EF4-FFF2-40B4-BE49-F238E27FC236}">
              <a16:creationId xmlns:a16="http://schemas.microsoft.com/office/drawing/2014/main" id="{00000000-0008-0000-0900-000080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123825"/>
    <xdr:sp macro="" textlink="">
      <xdr:nvSpPr>
        <xdr:cNvPr id="129" name="Shape 75">
          <a:extLst>
            <a:ext uri="{FF2B5EF4-FFF2-40B4-BE49-F238E27FC236}">
              <a16:creationId xmlns:a16="http://schemas.microsoft.com/office/drawing/2014/main" id="{00000000-0008-0000-0900-000081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30" name="Shape 76">
          <a:extLst>
            <a:ext uri="{FF2B5EF4-FFF2-40B4-BE49-F238E27FC236}">
              <a16:creationId xmlns:a16="http://schemas.microsoft.com/office/drawing/2014/main" id="{00000000-0008-0000-0900-00008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85800"/>
    <xdr:sp macro="" textlink="">
      <xdr:nvSpPr>
        <xdr:cNvPr id="131" name="Shape 77">
          <a:extLst>
            <a:ext uri="{FF2B5EF4-FFF2-40B4-BE49-F238E27FC236}">
              <a16:creationId xmlns:a16="http://schemas.microsoft.com/office/drawing/2014/main" id="{00000000-0008-0000-0900-000083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32" name="Shape 81">
          <a:extLst>
            <a:ext uri="{FF2B5EF4-FFF2-40B4-BE49-F238E27FC236}">
              <a16:creationId xmlns:a16="http://schemas.microsoft.com/office/drawing/2014/main" id="{00000000-0008-0000-0900-000084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36</xdr:row>
      <xdr:rowOff>0</xdr:rowOff>
    </xdr:from>
    <xdr:ext cx="95250" cy="676275"/>
    <xdr:sp macro="" textlink="">
      <xdr:nvSpPr>
        <xdr:cNvPr id="133" name="Shape 76">
          <a:extLst>
            <a:ext uri="{FF2B5EF4-FFF2-40B4-BE49-F238E27FC236}">
              <a16:creationId xmlns:a16="http://schemas.microsoft.com/office/drawing/2014/main" id="{00000000-0008-0000-0900-00008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34" name="Shape 82">
          <a:extLst>
            <a:ext uri="{FF2B5EF4-FFF2-40B4-BE49-F238E27FC236}">
              <a16:creationId xmlns:a16="http://schemas.microsoft.com/office/drawing/2014/main" id="{00000000-0008-0000-0900-00008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85800"/>
    <xdr:sp macro="" textlink="">
      <xdr:nvSpPr>
        <xdr:cNvPr id="135" name="Shape 77">
          <a:extLst>
            <a:ext uri="{FF2B5EF4-FFF2-40B4-BE49-F238E27FC236}">
              <a16:creationId xmlns:a16="http://schemas.microsoft.com/office/drawing/2014/main" id="{00000000-0008-0000-0900-000087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36" name="Shape 78">
          <a:extLst>
            <a:ext uri="{FF2B5EF4-FFF2-40B4-BE49-F238E27FC236}">
              <a16:creationId xmlns:a16="http://schemas.microsoft.com/office/drawing/2014/main" id="{00000000-0008-0000-0900-000088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37" name="Shape 82">
          <a:extLst>
            <a:ext uri="{FF2B5EF4-FFF2-40B4-BE49-F238E27FC236}">
              <a16:creationId xmlns:a16="http://schemas.microsoft.com/office/drawing/2014/main" id="{00000000-0008-0000-0900-00008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38" name="Shape 82">
          <a:extLst>
            <a:ext uri="{FF2B5EF4-FFF2-40B4-BE49-F238E27FC236}">
              <a16:creationId xmlns:a16="http://schemas.microsoft.com/office/drawing/2014/main" id="{00000000-0008-0000-0900-00008A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85800"/>
    <xdr:sp macro="" textlink="">
      <xdr:nvSpPr>
        <xdr:cNvPr id="139" name="Shape 77">
          <a:extLst>
            <a:ext uri="{FF2B5EF4-FFF2-40B4-BE49-F238E27FC236}">
              <a16:creationId xmlns:a16="http://schemas.microsoft.com/office/drawing/2014/main" id="{00000000-0008-0000-0900-00008B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40" name="Shape 78">
          <a:extLst>
            <a:ext uri="{FF2B5EF4-FFF2-40B4-BE49-F238E27FC236}">
              <a16:creationId xmlns:a16="http://schemas.microsoft.com/office/drawing/2014/main" id="{00000000-0008-0000-0900-00008C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37</xdr:row>
      <xdr:rowOff>0</xdr:rowOff>
    </xdr:from>
    <xdr:ext cx="95250" cy="676275"/>
    <xdr:sp macro="" textlink="">
      <xdr:nvSpPr>
        <xdr:cNvPr id="141" name="Shape 82">
          <a:extLst>
            <a:ext uri="{FF2B5EF4-FFF2-40B4-BE49-F238E27FC236}">
              <a16:creationId xmlns:a16="http://schemas.microsoft.com/office/drawing/2014/main" id="{00000000-0008-0000-0900-00008D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123825"/>
    <xdr:sp macro="" textlink="">
      <xdr:nvSpPr>
        <xdr:cNvPr id="142" name="Shape 75">
          <a:extLst>
            <a:ext uri="{FF2B5EF4-FFF2-40B4-BE49-F238E27FC236}">
              <a16:creationId xmlns:a16="http://schemas.microsoft.com/office/drawing/2014/main" id="{00000000-0008-0000-0900-00008E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43" name="Shape 76">
          <a:extLst>
            <a:ext uri="{FF2B5EF4-FFF2-40B4-BE49-F238E27FC236}">
              <a16:creationId xmlns:a16="http://schemas.microsoft.com/office/drawing/2014/main" id="{00000000-0008-0000-0900-00008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85800"/>
    <xdr:sp macro="" textlink="">
      <xdr:nvSpPr>
        <xdr:cNvPr id="144" name="Shape 77">
          <a:extLst>
            <a:ext uri="{FF2B5EF4-FFF2-40B4-BE49-F238E27FC236}">
              <a16:creationId xmlns:a16="http://schemas.microsoft.com/office/drawing/2014/main" id="{00000000-0008-0000-0900-000090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45" name="Shape 83">
          <a:extLst>
            <a:ext uri="{FF2B5EF4-FFF2-40B4-BE49-F238E27FC236}">
              <a16:creationId xmlns:a16="http://schemas.microsoft.com/office/drawing/2014/main" id="{00000000-0008-0000-0900-000091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46" name="Shape 76">
          <a:extLst>
            <a:ext uri="{FF2B5EF4-FFF2-40B4-BE49-F238E27FC236}">
              <a16:creationId xmlns:a16="http://schemas.microsoft.com/office/drawing/2014/main" id="{00000000-0008-0000-0900-00009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123825"/>
    <xdr:sp macro="" textlink="">
      <xdr:nvSpPr>
        <xdr:cNvPr id="147" name="Shape 75">
          <a:extLst>
            <a:ext uri="{FF2B5EF4-FFF2-40B4-BE49-F238E27FC236}">
              <a16:creationId xmlns:a16="http://schemas.microsoft.com/office/drawing/2014/main" id="{00000000-0008-0000-0900-000093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123825"/>
    <xdr:sp macro="" textlink="">
      <xdr:nvSpPr>
        <xdr:cNvPr id="148" name="Shape 75">
          <a:extLst>
            <a:ext uri="{FF2B5EF4-FFF2-40B4-BE49-F238E27FC236}">
              <a16:creationId xmlns:a16="http://schemas.microsoft.com/office/drawing/2014/main" id="{00000000-0008-0000-0900-00009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49" name="Shape 76">
          <a:extLst>
            <a:ext uri="{FF2B5EF4-FFF2-40B4-BE49-F238E27FC236}">
              <a16:creationId xmlns:a16="http://schemas.microsoft.com/office/drawing/2014/main" id="{00000000-0008-0000-0900-00009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85800"/>
    <xdr:sp macro="" textlink="">
      <xdr:nvSpPr>
        <xdr:cNvPr id="150" name="Shape 77">
          <a:extLst>
            <a:ext uri="{FF2B5EF4-FFF2-40B4-BE49-F238E27FC236}">
              <a16:creationId xmlns:a16="http://schemas.microsoft.com/office/drawing/2014/main" id="{00000000-0008-0000-0900-00009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51" name="Shape 83">
          <a:extLst>
            <a:ext uri="{FF2B5EF4-FFF2-40B4-BE49-F238E27FC236}">
              <a16:creationId xmlns:a16="http://schemas.microsoft.com/office/drawing/2014/main" id="{00000000-0008-0000-0900-00009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39</xdr:row>
      <xdr:rowOff>0</xdr:rowOff>
    </xdr:from>
    <xdr:ext cx="95250" cy="676275"/>
    <xdr:sp macro="" textlink="">
      <xdr:nvSpPr>
        <xdr:cNvPr id="152" name="Shape 76">
          <a:extLst>
            <a:ext uri="{FF2B5EF4-FFF2-40B4-BE49-F238E27FC236}">
              <a16:creationId xmlns:a16="http://schemas.microsoft.com/office/drawing/2014/main" id="{00000000-0008-0000-0900-00009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53" name="Shape 82">
          <a:extLst>
            <a:ext uri="{FF2B5EF4-FFF2-40B4-BE49-F238E27FC236}">
              <a16:creationId xmlns:a16="http://schemas.microsoft.com/office/drawing/2014/main" id="{00000000-0008-0000-0900-00009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85800"/>
    <xdr:sp macro="" textlink="">
      <xdr:nvSpPr>
        <xdr:cNvPr id="154" name="Shape 77">
          <a:extLst>
            <a:ext uri="{FF2B5EF4-FFF2-40B4-BE49-F238E27FC236}">
              <a16:creationId xmlns:a16="http://schemas.microsoft.com/office/drawing/2014/main" id="{00000000-0008-0000-0900-00009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55" name="Shape 78">
          <a:extLst>
            <a:ext uri="{FF2B5EF4-FFF2-40B4-BE49-F238E27FC236}">
              <a16:creationId xmlns:a16="http://schemas.microsoft.com/office/drawing/2014/main" id="{00000000-0008-0000-0900-00009B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56" name="Shape 82">
          <a:extLst>
            <a:ext uri="{FF2B5EF4-FFF2-40B4-BE49-F238E27FC236}">
              <a16:creationId xmlns:a16="http://schemas.microsoft.com/office/drawing/2014/main" id="{00000000-0008-0000-0900-00009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57" name="Shape 82">
          <a:extLst>
            <a:ext uri="{FF2B5EF4-FFF2-40B4-BE49-F238E27FC236}">
              <a16:creationId xmlns:a16="http://schemas.microsoft.com/office/drawing/2014/main" id="{00000000-0008-0000-0900-00009D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85800"/>
    <xdr:sp macro="" textlink="">
      <xdr:nvSpPr>
        <xdr:cNvPr id="158" name="Shape 77">
          <a:extLst>
            <a:ext uri="{FF2B5EF4-FFF2-40B4-BE49-F238E27FC236}">
              <a16:creationId xmlns:a16="http://schemas.microsoft.com/office/drawing/2014/main" id="{00000000-0008-0000-0900-00009E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59" name="Shape 78">
          <a:extLst>
            <a:ext uri="{FF2B5EF4-FFF2-40B4-BE49-F238E27FC236}">
              <a16:creationId xmlns:a16="http://schemas.microsoft.com/office/drawing/2014/main" id="{00000000-0008-0000-0900-00009F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40</xdr:row>
      <xdr:rowOff>0</xdr:rowOff>
    </xdr:from>
    <xdr:ext cx="95250" cy="676275"/>
    <xdr:sp macro="" textlink="">
      <xdr:nvSpPr>
        <xdr:cNvPr id="160" name="Shape 82">
          <a:extLst>
            <a:ext uri="{FF2B5EF4-FFF2-40B4-BE49-F238E27FC236}">
              <a16:creationId xmlns:a16="http://schemas.microsoft.com/office/drawing/2014/main" id="{00000000-0008-0000-0900-0000A0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123825"/>
    <xdr:sp macro="" textlink="">
      <xdr:nvSpPr>
        <xdr:cNvPr id="161" name="Shape 75">
          <a:extLst>
            <a:ext uri="{FF2B5EF4-FFF2-40B4-BE49-F238E27FC236}">
              <a16:creationId xmlns:a16="http://schemas.microsoft.com/office/drawing/2014/main" id="{00000000-0008-0000-0900-0000A1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62" name="Shape 76">
          <a:extLst>
            <a:ext uri="{FF2B5EF4-FFF2-40B4-BE49-F238E27FC236}">
              <a16:creationId xmlns:a16="http://schemas.microsoft.com/office/drawing/2014/main" id="{00000000-0008-0000-0900-0000A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85800"/>
    <xdr:sp macro="" textlink="">
      <xdr:nvSpPr>
        <xdr:cNvPr id="163" name="Shape 77">
          <a:extLst>
            <a:ext uri="{FF2B5EF4-FFF2-40B4-BE49-F238E27FC236}">
              <a16:creationId xmlns:a16="http://schemas.microsoft.com/office/drawing/2014/main" id="{00000000-0008-0000-0900-0000A3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64" name="Shape 83">
          <a:extLst>
            <a:ext uri="{FF2B5EF4-FFF2-40B4-BE49-F238E27FC236}">
              <a16:creationId xmlns:a16="http://schemas.microsoft.com/office/drawing/2014/main" id="{00000000-0008-0000-0900-0000A4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65" name="Shape 76">
          <a:extLst>
            <a:ext uri="{FF2B5EF4-FFF2-40B4-BE49-F238E27FC236}">
              <a16:creationId xmlns:a16="http://schemas.microsoft.com/office/drawing/2014/main" id="{00000000-0008-0000-0900-0000A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123825"/>
    <xdr:sp macro="" textlink="">
      <xdr:nvSpPr>
        <xdr:cNvPr id="166" name="Shape 75">
          <a:extLst>
            <a:ext uri="{FF2B5EF4-FFF2-40B4-BE49-F238E27FC236}">
              <a16:creationId xmlns:a16="http://schemas.microsoft.com/office/drawing/2014/main" id="{00000000-0008-0000-0900-0000A6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123825"/>
    <xdr:sp macro="" textlink="">
      <xdr:nvSpPr>
        <xdr:cNvPr id="167" name="Shape 75">
          <a:extLst>
            <a:ext uri="{FF2B5EF4-FFF2-40B4-BE49-F238E27FC236}">
              <a16:creationId xmlns:a16="http://schemas.microsoft.com/office/drawing/2014/main" id="{00000000-0008-0000-0900-0000A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68" name="Shape 76">
          <a:extLst>
            <a:ext uri="{FF2B5EF4-FFF2-40B4-BE49-F238E27FC236}">
              <a16:creationId xmlns:a16="http://schemas.microsoft.com/office/drawing/2014/main" id="{00000000-0008-0000-0900-0000A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85800"/>
    <xdr:sp macro="" textlink="">
      <xdr:nvSpPr>
        <xdr:cNvPr id="169" name="Shape 77">
          <a:extLst>
            <a:ext uri="{FF2B5EF4-FFF2-40B4-BE49-F238E27FC236}">
              <a16:creationId xmlns:a16="http://schemas.microsoft.com/office/drawing/2014/main" id="{00000000-0008-0000-0900-0000A9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70" name="Shape 83">
          <a:extLst>
            <a:ext uri="{FF2B5EF4-FFF2-40B4-BE49-F238E27FC236}">
              <a16:creationId xmlns:a16="http://schemas.microsoft.com/office/drawing/2014/main" id="{00000000-0008-0000-0900-0000AA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42</xdr:row>
      <xdr:rowOff>0</xdr:rowOff>
    </xdr:from>
    <xdr:ext cx="95250" cy="676275"/>
    <xdr:sp macro="" textlink="">
      <xdr:nvSpPr>
        <xdr:cNvPr id="171" name="Shape 76">
          <a:extLst>
            <a:ext uri="{FF2B5EF4-FFF2-40B4-BE49-F238E27FC236}">
              <a16:creationId xmlns:a16="http://schemas.microsoft.com/office/drawing/2014/main" id="{00000000-0008-0000-0900-0000A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2" name="Shape 76">
          <a:extLst>
            <a:ext uri="{FF2B5EF4-FFF2-40B4-BE49-F238E27FC236}">
              <a16:creationId xmlns:a16="http://schemas.microsoft.com/office/drawing/2014/main" id="{00000000-0008-0000-0900-0000A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85800"/>
    <xdr:sp macro="" textlink="">
      <xdr:nvSpPr>
        <xdr:cNvPr id="173" name="Shape 77">
          <a:extLst>
            <a:ext uri="{FF2B5EF4-FFF2-40B4-BE49-F238E27FC236}">
              <a16:creationId xmlns:a16="http://schemas.microsoft.com/office/drawing/2014/main" id="{00000000-0008-0000-0900-0000AD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4" name="Shape 83">
          <a:extLst>
            <a:ext uri="{FF2B5EF4-FFF2-40B4-BE49-F238E27FC236}">
              <a16:creationId xmlns:a16="http://schemas.microsoft.com/office/drawing/2014/main" id="{00000000-0008-0000-0900-0000AE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5" name="Shape 76">
          <a:extLst>
            <a:ext uri="{FF2B5EF4-FFF2-40B4-BE49-F238E27FC236}">
              <a16:creationId xmlns:a16="http://schemas.microsoft.com/office/drawing/2014/main" id="{00000000-0008-0000-0900-0000A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6" name="Shape 76">
          <a:extLst>
            <a:ext uri="{FF2B5EF4-FFF2-40B4-BE49-F238E27FC236}">
              <a16:creationId xmlns:a16="http://schemas.microsoft.com/office/drawing/2014/main" id="{00000000-0008-0000-0900-0000B0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85800"/>
    <xdr:sp macro="" textlink="">
      <xdr:nvSpPr>
        <xdr:cNvPr id="177" name="Shape 77">
          <a:extLst>
            <a:ext uri="{FF2B5EF4-FFF2-40B4-BE49-F238E27FC236}">
              <a16:creationId xmlns:a16="http://schemas.microsoft.com/office/drawing/2014/main" id="{00000000-0008-0000-0900-0000B1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8" name="Shape 83">
          <a:extLst>
            <a:ext uri="{FF2B5EF4-FFF2-40B4-BE49-F238E27FC236}">
              <a16:creationId xmlns:a16="http://schemas.microsoft.com/office/drawing/2014/main" id="{00000000-0008-0000-0900-0000B2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43</xdr:row>
      <xdr:rowOff>0</xdr:rowOff>
    </xdr:from>
    <xdr:ext cx="95250" cy="676275"/>
    <xdr:sp macro="" textlink="">
      <xdr:nvSpPr>
        <xdr:cNvPr id="179" name="Shape 76">
          <a:extLst>
            <a:ext uri="{FF2B5EF4-FFF2-40B4-BE49-F238E27FC236}">
              <a16:creationId xmlns:a16="http://schemas.microsoft.com/office/drawing/2014/main" id="{00000000-0008-0000-0900-0000B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123825"/>
    <xdr:sp macro="" textlink="">
      <xdr:nvSpPr>
        <xdr:cNvPr id="180" name="Shape 75">
          <a:extLst>
            <a:ext uri="{FF2B5EF4-FFF2-40B4-BE49-F238E27FC236}">
              <a16:creationId xmlns:a16="http://schemas.microsoft.com/office/drawing/2014/main" id="{00000000-0008-0000-0900-0000B4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81" name="Shape 76">
          <a:extLst>
            <a:ext uri="{FF2B5EF4-FFF2-40B4-BE49-F238E27FC236}">
              <a16:creationId xmlns:a16="http://schemas.microsoft.com/office/drawing/2014/main" id="{00000000-0008-0000-0900-0000B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85800"/>
    <xdr:sp macro="" textlink="">
      <xdr:nvSpPr>
        <xdr:cNvPr id="182" name="Shape 77">
          <a:extLst>
            <a:ext uri="{FF2B5EF4-FFF2-40B4-BE49-F238E27FC236}">
              <a16:creationId xmlns:a16="http://schemas.microsoft.com/office/drawing/2014/main" id="{00000000-0008-0000-0900-0000B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83" name="Shape 78">
          <a:extLst>
            <a:ext uri="{FF2B5EF4-FFF2-40B4-BE49-F238E27FC236}">
              <a16:creationId xmlns:a16="http://schemas.microsoft.com/office/drawing/2014/main" id="{00000000-0008-0000-0900-0000B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84" name="Shape 76">
          <a:extLst>
            <a:ext uri="{FF2B5EF4-FFF2-40B4-BE49-F238E27FC236}">
              <a16:creationId xmlns:a16="http://schemas.microsoft.com/office/drawing/2014/main" id="{00000000-0008-0000-0900-0000B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123825"/>
    <xdr:sp macro="" textlink="">
      <xdr:nvSpPr>
        <xdr:cNvPr id="185" name="Shape 75">
          <a:extLst>
            <a:ext uri="{FF2B5EF4-FFF2-40B4-BE49-F238E27FC236}">
              <a16:creationId xmlns:a16="http://schemas.microsoft.com/office/drawing/2014/main" id="{00000000-0008-0000-0900-0000B9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123825"/>
    <xdr:sp macro="" textlink="">
      <xdr:nvSpPr>
        <xdr:cNvPr id="186" name="Shape 75">
          <a:extLst>
            <a:ext uri="{FF2B5EF4-FFF2-40B4-BE49-F238E27FC236}">
              <a16:creationId xmlns:a16="http://schemas.microsoft.com/office/drawing/2014/main" id="{00000000-0008-0000-0900-0000BA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87" name="Shape 76">
          <a:extLst>
            <a:ext uri="{FF2B5EF4-FFF2-40B4-BE49-F238E27FC236}">
              <a16:creationId xmlns:a16="http://schemas.microsoft.com/office/drawing/2014/main" id="{00000000-0008-0000-0900-0000B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85800"/>
    <xdr:sp macro="" textlink="">
      <xdr:nvSpPr>
        <xdr:cNvPr id="188" name="Shape 77">
          <a:extLst>
            <a:ext uri="{FF2B5EF4-FFF2-40B4-BE49-F238E27FC236}">
              <a16:creationId xmlns:a16="http://schemas.microsoft.com/office/drawing/2014/main" id="{00000000-0008-0000-0900-0000BC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89" name="Shape 78">
          <a:extLst>
            <a:ext uri="{FF2B5EF4-FFF2-40B4-BE49-F238E27FC236}">
              <a16:creationId xmlns:a16="http://schemas.microsoft.com/office/drawing/2014/main" id="{00000000-0008-0000-0900-0000BD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xdr:col>
      <xdr:colOff>0</xdr:colOff>
      <xdr:row>45</xdr:row>
      <xdr:rowOff>0</xdr:rowOff>
    </xdr:from>
    <xdr:ext cx="95250" cy="676275"/>
    <xdr:sp macro="" textlink="">
      <xdr:nvSpPr>
        <xdr:cNvPr id="190" name="Shape 76">
          <a:extLst>
            <a:ext uri="{FF2B5EF4-FFF2-40B4-BE49-F238E27FC236}">
              <a16:creationId xmlns:a16="http://schemas.microsoft.com/office/drawing/2014/main" id="{00000000-0008-0000-0900-0000B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1" name="Shape 82">
          <a:extLst>
            <a:ext uri="{FF2B5EF4-FFF2-40B4-BE49-F238E27FC236}">
              <a16:creationId xmlns:a16="http://schemas.microsoft.com/office/drawing/2014/main" id="{00000000-0008-0000-0900-0000BF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85800"/>
    <xdr:sp macro="" textlink="">
      <xdr:nvSpPr>
        <xdr:cNvPr id="192" name="Shape 77">
          <a:extLst>
            <a:ext uri="{FF2B5EF4-FFF2-40B4-BE49-F238E27FC236}">
              <a16:creationId xmlns:a16="http://schemas.microsoft.com/office/drawing/2014/main" id="{00000000-0008-0000-0900-0000C0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3" name="Shape 78">
          <a:extLst>
            <a:ext uri="{FF2B5EF4-FFF2-40B4-BE49-F238E27FC236}">
              <a16:creationId xmlns:a16="http://schemas.microsoft.com/office/drawing/2014/main" id="{00000000-0008-0000-0900-0000C1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4" name="Shape 82">
          <a:extLst>
            <a:ext uri="{FF2B5EF4-FFF2-40B4-BE49-F238E27FC236}">
              <a16:creationId xmlns:a16="http://schemas.microsoft.com/office/drawing/2014/main" id="{00000000-0008-0000-0900-0000C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5" name="Shape 82">
          <a:extLst>
            <a:ext uri="{FF2B5EF4-FFF2-40B4-BE49-F238E27FC236}">
              <a16:creationId xmlns:a16="http://schemas.microsoft.com/office/drawing/2014/main" id="{00000000-0008-0000-0900-0000C3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85800"/>
    <xdr:sp macro="" textlink="">
      <xdr:nvSpPr>
        <xdr:cNvPr id="196" name="Shape 77">
          <a:extLst>
            <a:ext uri="{FF2B5EF4-FFF2-40B4-BE49-F238E27FC236}">
              <a16:creationId xmlns:a16="http://schemas.microsoft.com/office/drawing/2014/main" id="{00000000-0008-0000-0900-0000C4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7" name="Shape 78">
          <a:extLst>
            <a:ext uri="{FF2B5EF4-FFF2-40B4-BE49-F238E27FC236}">
              <a16:creationId xmlns:a16="http://schemas.microsoft.com/office/drawing/2014/main" id="{00000000-0008-0000-0900-0000C5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46</xdr:row>
      <xdr:rowOff>0</xdr:rowOff>
    </xdr:from>
    <xdr:ext cx="95250" cy="676275"/>
    <xdr:sp macro="" textlink="">
      <xdr:nvSpPr>
        <xdr:cNvPr id="198" name="Shape 82">
          <a:extLst>
            <a:ext uri="{FF2B5EF4-FFF2-40B4-BE49-F238E27FC236}">
              <a16:creationId xmlns:a16="http://schemas.microsoft.com/office/drawing/2014/main" id="{00000000-0008-0000-0900-0000C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123825"/>
    <xdr:sp macro="" textlink="">
      <xdr:nvSpPr>
        <xdr:cNvPr id="199" name="Shape 75">
          <a:extLst>
            <a:ext uri="{FF2B5EF4-FFF2-40B4-BE49-F238E27FC236}">
              <a16:creationId xmlns:a16="http://schemas.microsoft.com/office/drawing/2014/main" id="{00000000-0008-0000-0900-0000C7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0" name="Shape 76">
          <a:extLst>
            <a:ext uri="{FF2B5EF4-FFF2-40B4-BE49-F238E27FC236}">
              <a16:creationId xmlns:a16="http://schemas.microsoft.com/office/drawing/2014/main" id="{00000000-0008-0000-0900-0000C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85800"/>
    <xdr:sp macro="" textlink="">
      <xdr:nvSpPr>
        <xdr:cNvPr id="201" name="Shape 77">
          <a:extLst>
            <a:ext uri="{FF2B5EF4-FFF2-40B4-BE49-F238E27FC236}">
              <a16:creationId xmlns:a16="http://schemas.microsoft.com/office/drawing/2014/main" id="{00000000-0008-0000-0900-0000C9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2" name="Shape 83">
          <a:extLst>
            <a:ext uri="{FF2B5EF4-FFF2-40B4-BE49-F238E27FC236}">
              <a16:creationId xmlns:a16="http://schemas.microsoft.com/office/drawing/2014/main" id="{00000000-0008-0000-0900-0000CA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3" name="Shape 76">
          <a:extLst>
            <a:ext uri="{FF2B5EF4-FFF2-40B4-BE49-F238E27FC236}">
              <a16:creationId xmlns:a16="http://schemas.microsoft.com/office/drawing/2014/main" id="{00000000-0008-0000-0900-0000C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123825"/>
    <xdr:sp macro="" textlink="">
      <xdr:nvSpPr>
        <xdr:cNvPr id="204" name="Shape 75">
          <a:extLst>
            <a:ext uri="{FF2B5EF4-FFF2-40B4-BE49-F238E27FC236}">
              <a16:creationId xmlns:a16="http://schemas.microsoft.com/office/drawing/2014/main" id="{00000000-0008-0000-0900-0000CC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123825"/>
    <xdr:sp macro="" textlink="">
      <xdr:nvSpPr>
        <xdr:cNvPr id="205" name="Shape 75">
          <a:extLst>
            <a:ext uri="{FF2B5EF4-FFF2-40B4-BE49-F238E27FC236}">
              <a16:creationId xmlns:a16="http://schemas.microsoft.com/office/drawing/2014/main" id="{00000000-0008-0000-0900-0000CD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6" name="Shape 76">
          <a:extLst>
            <a:ext uri="{FF2B5EF4-FFF2-40B4-BE49-F238E27FC236}">
              <a16:creationId xmlns:a16="http://schemas.microsoft.com/office/drawing/2014/main" id="{00000000-0008-0000-0900-0000C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85800"/>
    <xdr:sp macro="" textlink="">
      <xdr:nvSpPr>
        <xdr:cNvPr id="207" name="Shape 77">
          <a:extLst>
            <a:ext uri="{FF2B5EF4-FFF2-40B4-BE49-F238E27FC236}">
              <a16:creationId xmlns:a16="http://schemas.microsoft.com/office/drawing/2014/main" id="{00000000-0008-0000-0900-0000CF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8" name="Shape 83">
          <a:extLst>
            <a:ext uri="{FF2B5EF4-FFF2-40B4-BE49-F238E27FC236}">
              <a16:creationId xmlns:a16="http://schemas.microsoft.com/office/drawing/2014/main" id="{00000000-0008-0000-0900-0000D0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48</xdr:row>
      <xdr:rowOff>0</xdr:rowOff>
    </xdr:from>
    <xdr:ext cx="95250" cy="676275"/>
    <xdr:sp macro="" textlink="">
      <xdr:nvSpPr>
        <xdr:cNvPr id="209" name="Shape 76">
          <a:extLst>
            <a:ext uri="{FF2B5EF4-FFF2-40B4-BE49-F238E27FC236}">
              <a16:creationId xmlns:a16="http://schemas.microsoft.com/office/drawing/2014/main" id="{00000000-0008-0000-0900-0000D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0" name="Shape 76">
          <a:extLst>
            <a:ext uri="{FF2B5EF4-FFF2-40B4-BE49-F238E27FC236}">
              <a16:creationId xmlns:a16="http://schemas.microsoft.com/office/drawing/2014/main" id="{00000000-0008-0000-0900-0000D2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85800"/>
    <xdr:sp macro="" textlink="">
      <xdr:nvSpPr>
        <xdr:cNvPr id="211" name="Shape 77">
          <a:extLst>
            <a:ext uri="{FF2B5EF4-FFF2-40B4-BE49-F238E27FC236}">
              <a16:creationId xmlns:a16="http://schemas.microsoft.com/office/drawing/2014/main" id="{00000000-0008-0000-0900-0000D3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2" name="Shape 83">
          <a:extLst>
            <a:ext uri="{FF2B5EF4-FFF2-40B4-BE49-F238E27FC236}">
              <a16:creationId xmlns:a16="http://schemas.microsoft.com/office/drawing/2014/main" id="{00000000-0008-0000-0900-0000D4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3" name="Shape 76">
          <a:extLst>
            <a:ext uri="{FF2B5EF4-FFF2-40B4-BE49-F238E27FC236}">
              <a16:creationId xmlns:a16="http://schemas.microsoft.com/office/drawing/2014/main" id="{00000000-0008-0000-0900-0000D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4" name="Shape 76">
          <a:extLst>
            <a:ext uri="{FF2B5EF4-FFF2-40B4-BE49-F238E27FC236}">
              <a16:creationId xmlns:a16="http://schemas.microsoft.com/office/drawing/2014/main" id="{00000000-0008-0000-0900-0000D6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85800"/>
    <xdr:sp macro="" textlink="">
      <xdr:nvSpPr>
        <xdr:cNvPr id="215" name="Shape 77">
          <a:extLst>
            <a:ext uri="{FF2B5EF4-FFF2-40B4-BE49-F238E27FC236}">
              <a16:creationId xmlns:a16="http://schemas.microsoft.com/office/drawing/2014/main" id="{00000000-0008-0000-0900-0000D7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6" name="Shape 83">
          <a:extLst>
            <a:ext uri="{FF2B5EF4-FFF2-40B4-BE49-F238E27FC236}">
              <a16:creationId xmlns:a16="http://schemas.microsoft.com/office/drawing/2014/main" id="{00000000-0008-0000-0900-0000D8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49</xdr:row>
      <xdr:rowOff>0</xdr:rowOff>
    </xdr:from>
    <xdr:ext cx="95250" cy="676275"/>
    <xdr:sp macro="" textlink="">
      <xdr:nvSpPr>
        <xdr:cNvPr id="217" name="Shape 76">
          <a:extLst>
            <a:ext uri="{FF2B5EF4-FFF2-40B4-BE49-F238E27FC236}">
              <a16:creationId xmlns:a16="http://schemas.microsoft.com/office/drawing/2014/main" id="{00000000-0008-0000-0900-0000D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123825"/>
    <xdr:sp macro="" textlink="">
      <xdr:nvSpPr>
        <xdr:cNvPr id="218" name="Shape 75">
          <a:extLst>
            <a:ext uri="{FF2B5EF4-FFF2-40B4-BE49-F238E27FC236}">
              <a16:creationId xmlns:a16="http://schemas.microsoft.com/office/drawing/2014/main" id="{00000000-0008-0000-0900-0000DA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19" name="Shape 76">
          <a:extLst>
            <a:ext uri="{FF2B5EF4-FFF2-40B4-BE49-F238E27FC236}">
              <a16:creationId xmlns:a16="http://schemas.microsoft.com/office/drawing/2014/main" id="{00000000-0008-0000-0900-0000DB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85800"/>
    <xdr:sp macro="" textlink="">
      <xdr:nvSpPr>
        <xdr:cNvPr id="220" name="Shape 77">
          <a:extLst>
            <a:ext uri="{FF2B5EF4-FFF2-40B4-BE49-F238E27FC236}">
              <a16:creationId xmlns:a16="http://schemas.microsoft.com/office/drawing/2014/main" id="{00000000-0008-0000-0900-0000DC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21" name="Shape 78">
          <a:extLst>
            <a:ext uri="{FF2B5EF4-FFF2-40B4-BE49-F238E27FC236}">
              <a16:creationId xmlns:a16="http://schemas.microsoft.com/office/drawing/2014/main" id="{00000000-0008-0000-0900-0000DD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22" name="Shape 76">
          <a:extLst>
            <a:ext uri="{FF2B5EF4-FFF2-40B4-BE49-F238E27FC236}">
              <a16:creationId xmlns:a16="http://schemas.microsoft.com/office/drawing/2014/main" id="{00000000-0008-0000-0900-0000DE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123825"/>
    <xdr:sp macro="" textlink="">
      <xdr:nvSpPr>
        <xdr:cNvPr id="223" name="Shape 75">
          <a:extLst>
            <a:ext uri="{FF2B5EF4-FFF2-40B4-BE49-F238E27FC236}">
              <a16:creationId xmlns:a16="http://schemas.microsoft.com/office/drawing/2014/main" id="{00000000-0008-0000-0900-0000DF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123825"/>
    <xdr:sp macro="" textlink="">
      <xdr:nvSpPr>
        <xdr:cNvPr id="224" name="Shape 75">
          <a:extLst>
            <a:ext uri="{FF2B5EF4-FFF2-40B4-BE49-F238E27FC236}">
              <a16:creationId xmlns:a16="http://schemas.microsoft.com/office/drawing/2014/main" id="{00000000-0008-0000-0900-0000E0000000}"/>
            </a:ext>
          </a:extLst>
        </xdr:cNvPr>
        <xdr:cNvSpPr txBox="1"/>
      </xdr:nvSpPr>
      <xdr:spPr>
        <a:xfrm>
          <a:off x="5303138" y="3722850"/>
          <a:ext cx="85725" cy="1143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25" name="Shape 76">
          <a:extLst>
            <a:ext uri="{FF2B5EF4-FFF2-40B4-BE49-F238E27FC236}">
              <a16:creationId xmlns:a16="http://schemas.microsoft.com/office/drawing/2014/main" id="{00000000-0008-0000-0900-0000E1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85800"/>
    <xdr:sp macro="" textlink="">
      <xdr:nvSpPr>
        <xdr:cNvPr id="226" name="Shape 77">
          <a:extLst>
            <a:ext uri="{FF2B5EF4-FFF2-40B4-BE49-F238E27FC236}">
              <a16:creationId xmlns:a16="http://schemas.microsoft.com/office/drawing/2014/main" id="{00000000-0008-0000-0900-0000E2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27" name="Shape 78">
          <a:extLst>
            <a:ext uri="{FF2B5EF4-FFF2-40B4-BE49-F238E27FC236}">
              <a16:creationId xmlns:a16="http://schemas.microsoft.com/office/drawing/2014/main" id="{00000000-0008-0000-0900-0000E3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51</xdr:row>
      <xdr:rowOff>0</xdr:rowOff>
    </xdr:from>
    <xdr:ext cx="95250" cy="676275"/>
    <xdr:sp macro="" textlink="">
      <xdr:nvSpPr>
        <xdr:cNvPr id="228" name="Shape 76">
          <a:extLst>
            <a:ext uri="{FF2B5EF4-FFF2-40B4-BE49-F238E27FC236}">
              <a16:creationId xmlns:a16="http://schemas.microsoft.com/office/drawing/2014/main" id="{00000000-0008-0000-0900-0000E4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29" name="Shape 76">
          <a:extLst>
            <a:ext uri="{FF2B5EF4-FFF2-40B4-BE49-F238E27FC236}">
              <a16:creationId xmlns:a16="http://schemas.microsoft.com/office/drawing/2014/main" id="{00000000-0008-0000-0900-0000E5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85800"/>
    <xdr:sp macro="" textlink="">
      <xdr:nvSpPr>
        <xdr:cNvPr id="230" name="Shape 77">
          <a:extLst>
            <a:ext uri="{FF2B5EF4-FFF2-40B4-BE49-F238E27FC236}">
              <a16:creationId xmlns:a16="http://schemas.microsoft.com/office/drawing/2014/main" id="{00000000-0008-0000-0900-0000E6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31" name="Shape 83">
          <a:extLst>
            <a:ext uri="{FF2B5EF4-FFF2-40B4-BE49-F238E27FC236}">
              <a16:creationId xmlns:a16="http://schemas.microsoft.com/office/drawing/2014/main" id="{00000000-0008-0000-0900-0000E7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32" name="Shape 76">
          <a:extLst>
            <a:ext uri="{FF2B5EF4-FFF2-40B4-BE49-F238E27FC236}">
              <a16:creationId xmlns:a16="http://schemas.microsoft.com/office/drawing/2014/main" id="{00000000-0008-0000-0900-0000E8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33" name="Shape 76">
          <a:extLst>
            <a:ext uri="{FF2B5EF4-FFF2-40B4-BE49-F238E27FC236}">
              <a16:creationId xmlns:a16="http://schemas.microsoft.com/office/drawing/2014/main" id="{00000000-0008-0000-0900-0000E9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85800"/>
    <xdr:sp macro="" textlink="">
      <xdr:nvSpPr>
        <xdr:cNvPr id="234" name="Shape 77">
          <a:extLst>
            <a:ext uri="{FF2B5EF4-FFF2-40B4-BE49-F238E27FC236}">
              <a16:creationId xmlns:a16="http://schemas.microsoft.com/office/drawing/2014/main" id="{00000000-0008-0000-0900-0000EA000000}"/>
            </a:ext>
          </a:extLst>
        </xdr:cNvPr>
        <xdr:cNvSpPr txBox="1"/>
      </xdr:nvSpPr>
      <xdr:spPr>
        <a:xfrm>
          <a:off x="5303138" y="3441022"/>
          <a:ext cx="85725" cy="677956"/>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35" name="Shape 83">
          <a:extLst>
            <a:ext uri="{FF2B5EF4-FFF2-40B4-BE49-F238E27FC236}">
              <a16:creationId xmlns:a16="http://schemas.microsoft.com/office/drawing/2014/main" id="{00000000-0008-0000-0900-0000EB000000}"/>
            </a:ext>
          </a:extLst>
        </xdr:cNvPr>
        <xdr:cNvSpPr txBox="1"/>
      </xdr:nvSpPr>
      <xdr:spPr>
        <a:xfrm>
          <a:off x="5303138" y="3442424"/>
          <a:ext cx="85725" cy="675153"/>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52</xdr:row>
      <xdr:rowOff>0</xdr:rowOff>
    </xdr:from>
    <xdr:ext cx="95250" cy="676275"/>
    <xdr:sp macro="" textlink="">
      <xdr:nvSpPr>
        <xdr:cNvPr id="236" name="Shape 76">
          <a:extLst>
            <a:ext uri="{FF2B5EF4-FFF2-40B4-BE49-F238E27FC236}">
              <a16:creationId xmlns:a16="http://schemas.microsoft.com/office/drawing/2014/main" id="{00000000-0008-0000-0900-0000EC000000}"/>
            </a:ext>
          </a:extLst>
        </xdr:cNvPr>
        <xdr:cNvSpPr txBox="1"/>
      </xdr:nvSpPr>
      <xdr:spPr>
        <a:xfrm>
          <a:off x="5303138" y="3441863"/>
          <a:ext cx="85725" cy="67627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552450</xdr:colOff>
      <xdr:row>0</xdr:row>
      <xdr:rowOff>38100</xdr:rowOff>
    </xdr:from>
    <xdr:ext cx="676275" cy="600075"/>
    <xdr:pic>
      <xdr:nvPicPr>
        <xdr:cNvPr id="237" name="image11.jpg">
          <a:extLst>
            <a:ext uri="{FF2B5EF4-FFF2-40B4-BE49-F238E27FC236}">
              <a16:creationId xmlns:a16="http://schemas.microsoft.com/office/drawing/2014/main" id="{00000000-0008-0000-0900-0000E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15</xdr:col>
      <xdr:colOff>457200</xdr:colOff>
      <xdr:row>0</xdr:row>
      <xdr:rowOff>180975</xdr:rowOff>
    </xdr:from>
    <xdr:ext cx="2533650" cy="314325"/>
    <xdr:pic>
      <xdr:nvPicPr>
        <xdr:cNvPr id="238" name="image6.jpg">
          <a:extLst>
            <a:ext uri="{FF2B5EF4-FFF2-40B4-BE49-F238E27FC236}">
              <a16:creationId xmlns:a16="http://schemas.microsoft.com/office/drawing/2014/main" id="{00000000-0008-0000-0900-0000E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315200" cy="333375"/>
    <xdr:pic>
      <xdr:nvPicPr>
        <xdr:cNvPr id="4" name="image1.jp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285750</xdr:colOff>
      <xdr:row>5</xdr:row>
      <xdr:rowOff>0</xdr:rowOff>
    </xdr:from>
    <xdr:ext cx="276225" cy="228600"/>
    <xdr:sp macro="" textlink="">
      <xdr:nvSpPr>
        <xdr:cNvPr id="3" name="Shape 3">
          <a:extLst>
            <a:ext uri="{FF2B5EF4-FFF2-40B4-BE49-F238E27FC236}">
              <a16:creationId xmlns:a16="http://schemas.microsoft.com/office/drawing/2014/main" id="{00000000-0008-0000-0100-000003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1</a:t>
          </a:r>
          <a:endParaRPr sz="1400"/>
        </a:p>
      </xdr:txBody>
    </xdr:sp>
    <xdr:clientData fLocksWithSheet="0"/>
  </xdr:oneCellAnchor>
  <xdr:oneCellAnchor>
    <xdr:from>
      <xdr:col>2</xdr:col>
      <xdr:colOff>676275</xdr:colOff>
      <xdr:row>5</xdr:row>
      <xdr:rowOff>0</xdr:rowOff>
    </xdr:from>
    <xdr:ext cx="276225" cy="228600"/>
    <xdr:sp macro="" textlink="">
      <xdr:nvSpPr>
        <xdr:cNvPr id="4" name="Shape 4">
          <a:extLst>
            <a:ext uri="{FF2B5EF4-FFF2-40B4-BE49-F238E27FC236}">
              <a16:creationId xmlns:a16="http://schemas.microsoft.com/office/drawing/2014/main" id="{00000000-0008-0000-0100-000004000000}"/>
            </a:ext>
          </a:extLst>
        </xdr:cNvPr>
        <xdr:cNvSpPr/>
      </xdr:nvSpPr>
      <xdr:spPr>
        <a:xfrm>
          <a:off x="5212650" y="3665700"/>
          <a:ext cx="2667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2</a:t>
          </a:r>
          <a:endParaRPr sz="1400"/>
        </a:p>
      </xdr:txBody>
    </xdr:sp>
    <xdr:clientData fLocksWithSheet="0"/>
  </xdr:oneCellAnchor>
  <xdr:oneCellAnchor>
    <xdr:from>
      <xdr:col>3</xdr:col>
      <xdr:colOff>0</xdr:colOff>
      <xdr:row>5</xdr:row>
      <xdr:rowOff>9525</xdr:rowOff>
    </xdr:from>
    <xdr:ext cx="295275" cy="228600"/>
    <xdr:sp macro="" textlink="">
      <xdr:nvSpPr>
        <xdr:cNvPr id="5" name="Shape 5">
          <a:extLst>
            <a:ext uri="{FF2B5EF4-FFF2-40B4-BE49-F238E27FC236}">
              <a16:creationId xmlns:a16="http://schemas.microsoft.com/office/drawing/2014/main" id="{00000000-0008-0000-0100-000005000000}"/>
            </a:ext>
          </a:extLst>
        </xdr:cNvPr>
        <xdr:cNvSpPr/>
      </xdr:nvSpPr>
      <xdr:spPr>
        <a:xfrm>
          <a:off x="5203125" y="3665700"/>
          <a:ext cx="285750" cy="228600"/>
        </a:xfrm>
        <a:prstGeom prst="rect">
          <a:avLst/>
        </a:prstGeom>
        <a:solidFill>
          <a:schemeClr val="accent2"/>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3</a:t>
          </a:r>
          <a:endParaRPr sz="1400"/>
        </a:p>
      </xdr:txBody>
    </xdr:sp>
    <xdr:clientData fLocksWithSheet="0"/>
  </xdr:oneCellAnchor>
  <xdr:oneCellAnchor>
    <xdr:from>
      <xdr:col>4</xdr:col>
      <xdr:colOff>200025</xdr:colOff>
      <xdr:row>5</xdr:row>
      <xdr:rowOff>9525</xdr:rowOff>
    </xdr:from>
    <xdr:ext cx="314325" cy="228600"/>
    <xdr:sp macro="" textlink="">
      <xdr:nvSpPr>
        <xdr:cNvPr id="6" name="Shape 6">
          <a:extLst>
            <a:ext uri="{FF2B5EF4-FFF2-40B4-BE49-F238E27FC236}">
              <a16:creationId xmlns:a16="http://schemas.microsoft.com/office/drawing/2014/main" id="{00000000-0008-0000-0100-000006000000}"/>
            </a:ext>
          </a:extLst>
        </xdr:cNvPr>
        <xdr:cNvSpPr/>
      </xdr:nvSpPr>
      <xdr:spPr>
        <a:xfrm>
          <a:off x="5193600" y="3665700"/>
          <a:ext cx="304800" cy="228600"/>
        </a:xfrm>
        <a:prstGeom prst="rect">
          <a:avLst/>
        </a:prstGeom>
        <a:solidFill>
          <a:schemeClr val="lt1"/>
        </a:solidFill>
        <a:ln w="9525" cap="flat" cmpd="sng">
          <a:solidFill>
            <a:srgbClr val="7F7F7F"/>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4</a:t>
          </a:r>
          <a:endParaRPr sz="1400"/>
        </a:p>
      </xdr:txBody>
    </xdr:sp>
    <xdr:clientData fLocksWithSheet="0"/>
  </xdr:oneCellAnchor>
  <xdr:oneCellAnchor>
    <xdr:from>
      <xdr:col>0</xdr:col>
      <xdr:colOff>0</xdr:colOff>
      <xdr:row>31</xdr:row>
      <xdr:rowOff>66675</xdr:rowOff>
    </xdr:from>
    <xdr:ext cx="8820150" cy="3905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0.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1.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dr:oneCellAnchor>
    <xdr:from>
      <xdr:col>0</xdr:col>
      <xdr:colOff>257175</xdr:colOff>
      <xdr:row>2</xdr:row>
      <xdr:rowOff>95250</xdr:rowOff>
    </xdr:from>
    <xdr:ext cx="342900" cy="276225"/>
    <xdr:pic>
      <xdr:nvPicPr>
        <xdr:cNvPr id="2" name="image5.jpg">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238125</xdr:colOff>
      <xdr:row>2</xdr:row>
      <xdr:rowOff>142875</xdr:rowOff>
    </xdr:from>
    <xdr:ext cx="1343025" cy="200025"/>
    <xdr:pic>
      <xdr:nvPicPr>
        <xdr:cNvPr id="3" name="image6.jpg">
          <a:extLst>
            <a:ext uri="{FF2B5EF4-FFF2-40B4-BE49-F238E27FC236}">
              <a16:creationId xmlns:a16="http://schemas.microsoft.com/office/drawing/2014/main" id="{00000000-0008-0000-1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238125</xdr:colOff>
      <xdr:row>45</xdr:row>
      <xdr:rowOff>38100</xdr:rowOff>
    </xdr:from>
    <xdr:ext cx="7562850" cy="333375"/>
    <xdr:pic>
      <xdr:nvPicPr>
        <xdr:cNvPr id="4" name="image1.jpg">
          <a:extLst>
            <a:ext uri="{FF2B5EF4-FFF2-40B4-BE49-F238E27FC236}">
              <a16:creationId xmlns:a16="http://schemas.microsoft.com/office/drawing/2014/main" id="{00000000-0008-0000-1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3.xml><?xml version="1.0" encoding="utf-8"?>
<xdr:wsDr xmlns:xdr="http://schemas.openxmlformats.org/drawingml/2006/spreadsheetDrawing" xmlns:a="http://schemas.openxmlformats.org/drawingml/2006/main">
  <xdr:oneCellAnchor>
    <xdr:from>
      <xdr:col>0</xdr:col>
      <xdr:colOff>552450</xdr:colOff>
      <xdr:row>19</xdr:row>
      <xdr:rowOff>419100</xdr:rowOff>
    </xdr:from>
    <xdr:ext cx="2238375" cy="38100"/>
    <xdr:sp macro="" textlink="">
      <xdr:nvSpPr>
        <xdr:cNvPr id="84" name="Shape 84">
          <a:extLst>
            <a:ext uri="{FF2B5EF4-FFF2-40B4-BE49-F238E27FC236}">
              <a16:creationId xmlns:a16="http://schemas.microsoft.com/office/drawing/2014/main" id="{00000000-0008-0000-1600-000054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3</xdr:col>
      <xdr:colOff>1114425</xdr:colOff>
      <xdr:row>19</xdr:row>
      <xdr:rowOff>419100</xdr:rowOff>
    </xdr:from>
    <xdr:ext cx="2238375" cy="38100"/>
    <xdr:sp macro="" textlink="">
      <xdr:nvSpPr>
        <xdr:cNvPr id="2" name="Shape 84">
          <a:extLst>
            <a:ext uri="{FF2B5EF4-FFF2-40B4-BE49-F238E27FC236}">
              <a16:creationId xmlns:a16="http://schemas.microsoft.com/office/drawing/2014/main" id="{00000000-0008-0000-1600-000002000000}"/>
            </a:ext>
          </a:extLst>
        </xdr:cNvPr>
        <xdr:cNvSpPr/>
      </xdr:nvSpPr>
      <xdr:spPr>
        <a:xfrm>
          <a:off x="4223003" y="3775238"/>
          <a:ext cx="2245995" cy="9525"/>
        </a:xfrm>
        <a:custGeom>
          <a:avLst/>
          <a:gdLst/>
          <a:ahLst/>
          <a:cxnLst/>
          <a:rect l="l" t="t" r="r" b="b"/>
          <a:pathLst>
            <a:path w="2245995" h="9525" extrusionOk="0">
              <a:moveTo>
                <a:pt x="2245487" y="0"/>
              </a:moveTo>
              <a:lnTo>
                <a:pt x="0" y="0"/>
              </a:lnTo>
              <a:lnTo>
                <a:pt x="0" y="9144"/>
              </a:lnTo>
              <a:lnTo>
                <a:pt x="2245487" y="9144"/>
              </a:lnTo>
              <a:lnTo>
                <a:pt x="2245487" y="0"/>
              </a:lnTo>
              <a:close/>
            </a:path>
          </a:pathLst>
        </a:custGeom>
        <a:solidFill>
          <a:srgbClr val="000000"/>
        </a:solidFill>
        <a:ln>
          <a:noFill/>
        </a:ln>
      </xdr:spPr>
    </xdr:sp>
    <xdr:clientData fLocksWithSheet="0"/>
  </xdr:oneCellAnchor>
  <xdr:oneCellAnchor>
    <xdr:from>
      <xdr:col>0</xdr:col>
      <xdr:colOff>247650</xdr:colOff>
      <xdr:row>0</xdr:row>
      <xdr:rowOff>28575</xdr:rowOff>
    </xdr:from>
    <xdr:ext cx="342900" cy="276225"/>
    <xdr:pic>
      <xdr:nvPicPr>
        <xdr:cNvPr id="3" name="image12.jpg">
          <a:extLst>
            <a:ext uri="{FF2B5EF4-FFF2-40B4-BE49-F238E27FC236}">
              <a16:creationId xmlns:a16="http://schemas.microsoft.com/office/drawing/2014/main" id="{00000000-0008-0000-1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47625</xdr:colOff>
      <xdr:row>0</xdr:row>
      <xdr:rowOff>76200</xdr:rowOff>
    </xdr:from>
    <xdr:ext cx="1409700" cy="209550"/>
    <xdr:pic>
      <xdr:nvPicPr>
        <xdr:cNvPr id="4" name="image6.jpg">
          <a:extLst>
            <a:ext uri="{FF2B5EF4-FFF2-40B4-BE49-F238E27FC236}">
              <a16:creationId xmlns:a16="http://schemas.microsoft.com/office/drawing/2014/main" id="{00000000-0008-0000-16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20</xdr:row>
      <xdr:rowOff>0</xdr:rowOff>
    </xdr:from>
    <xdr:ext cx="6724650" cy="333375"/>
    <xdr:pic>
      <xdr:nvPicPr>
        <xdr:cNvPr id="5" name="image1.jpg">
          <a:extLst>
            <a:ext uri="{FF2B5EF4-FFF2-40B4-BE49-F238E27FC236}">
              <a16:creationId xmlns:a16="http://schemas.microsoft.com/office/drawing/2014/main" id="{00000000-0008-0000-16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161925</xdr:colOff>
      <xdr:row>0</xdr:row>
      <xdr:rowOff>104775</xdr:rowOff>
    </xdr:from>
    <xdr:ext cx="514350" cy="409575"/>
    <xdr:pic>
      <xdr:nvPicPr>
        <xdr:cNvPr id="2" name="image4.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762000</xdr:colOff>
      <xdr:row>0</xdr:row>
      <xdr:rowOff>219075</xdr:rowOff>
    </xdr:from>
    <xdr:ext cx="1628775" cy="228600"/>
    <xdr:pic>
      <xdr:nvPicPr>
        <xdr:cNvPr id="3" name="image8.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18</xdr:row>
      <xdr:rowOff>66675</xdr:rowOff>
    </xdr:from>
    <xdr:ext cx="8401050" cy="400050"/>
    <xdr:pic>
      <xdr:nvPicPr>
        <xdr:cNvPr id="4" name="image1.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133350</xdr:colOff>
      <xdr:row>0</xdr:row>
      <xdr:rowOff>9525</xdr:rowOff>
    </xdr:from>
    <xdr:ext cx="352425" cy="276225"/>
    <xdr:pic>
      <xdr:nvPicPr>
        <xdr:cNvPr id="2" name="image3.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847725</xdr:colOff>
      <xdr:row>0</xdr:row>
      <xdr:rowOff>95250</xdr:rowOff>
    </xdr:from>
    <xdr:ext cx="923925" cy="133350"/>
    <xdr:pic>
      <xdr:nvPicPr>
        <xdr:cNvPr id="3" name="image9.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8</xdr:row>
      <xdr:rowOff>0</xdr:rowOff>
    </xdr:from>
    <xdr:ext cx="7058025" cy="323850"/>
    <xdr:pic>
      <xdr:nvPicPr>
        <xdr:cNvPr id="4" name="image1.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723900</xdr:colOff>
      <xdr:row>8</xdr:row>
      <xdr:rowOff>1104900</xdr:rowOff>
    </xdr:from>
    <xdr:ext cx="2038350" cy="276225"/>
    <xdr:sp macro="" textlink="">
      <xdr:nvSpPr>
        <xdr:cNvPr id="7" name="Shape 7">
          <a:extLst>
            <a:ext uri="{FF2B5EF4-FFF2-40B4-BE49-F238E27FC236}">
              <a16:creationId xmlns:a16="http://schemas.microsoft.com/office/drawing/2014/main" id="{00000000-0008-0000-0400-000007000000}"/>
            </a:ext>
          </a:extLst>
        </xdr:cNvPr>
        <xdr:cNvSpPr/>
      </xdr:nvSpPr>
      <xdr:spPr>
        <a:xfrm>
          <a:off x="4330953" y="3643158"/>
          <a:ext cx="2030095" cy="273685"/>
        </a:xfrm>
        <a:custGeom>
          <a:avLst/>
          <a:gdLst/>
          <a:ahLst/>
          <a:cxnLst/>
          <a:rect l="l" t="t" r="r" b="b"/>
          <a:pathLst>
            <a:path w="2030095" h="273685" extrusionOk="0">
              <a:moveTo>
                <a:pt x="2029841" y="0"/>
              </a:moveTo>
              <a:lnTo>
                <a:pt x="0" y="0"/>
              </a:lnTo>
              <a:lnTo>
                <a:pt x="0" y="273405"/>
              </a:lnTo>
              <a:lnTo>
                <a:pt x="2029841" y="273405"/>
              </a:lnTo>
              <a:lnTo>
                <a:pt x="2029841" y="0"/>
              </a:lnTo>
              <a:close/>
            </a:path>
          </a:pathLst>
        </a:custGeom>
        <a:solidFill>
          <a:srgbClr val="FFFFFF"/>
        </a:solidFill>
        <a:ln>
          <a:noFill/>
        </a:ln>
      </xdr:spPr>
    </xdr:sp>
    <xdr:clientData fLocksWithSheet="0"/>
  </xdr:oneCellAnchor>
  <xdr:oneCellAnchor>
    <xdr:from>
      <xdr:col>12</xdr:col>
      <xdr:colOff>133350</xdr:colOff>
      <xdr:row>8</xdr:row>
      <xdr:rowOff>1038225</xdr:rowOff>
    </xdr:from>
    <xdr:ext cx="304800" cy="1409700"/>
    <xdr:sp macro="" textlink="">
      <xdr:nvSpPr>
        <xdr:cNvPr id="8" name="Shape 8">
          <a:extLst>
            <a:ext uri="{FF2B5EF4-FFF2-40B4-BE49-F238E27FC236}">
              <a16:creationId xmlns:a16="http://schemas.microsoft.com/office/drawing/2014/main" id="{00000000-0008-0000-0400-000008000000}"/>
            </a:ext>
          </a:extLst>
        </xdr:cNvPr>
        <xdr:cNvSpPr/>
      </xdr:nvSpPr>
      <xdr:spPr>
        <a:xfrm>
          <a:off x="5198363" y="3079913"/>
          <a:ext cx="295275" cy="14001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EFECTOS</a:t>
          </a:r>
          <a:endParaRPr sz="1400"/>
        </a:p>
      </xdr:txBody>
    </xdr:sp>
    <xdr:clientData fLocksWithSheet="0"/>
  </xdr:oneCellAnchor>
  <xdr:oneCellAnchor>
    <xdr:from>
      <xdr:col>0</xdr:col>
      <xdr:colOff>628650</xdr:colOff>
      <xdr:row>7</xdr:row>
      <xdr:rowOff>238125</xdr:rowOff>
    </xdr:from>
    <xdr:ext cx="8829675" cy="752475"/>
    <xdr:sp macro="" textlink="">
      <xdr:nvSpPr>
        <xdr:cNvPr id="9" name="Shape 9">
          <a:extLst>
            <a:ext uri="{FF2B5EF4-FFF2-40B4-BE49-F238E27FC236}">
              <a16:creationId xmlns:a16="http://schemas.microsoft.com/office/drawing/2014/main" id="{00000000-0008-0000-0400-000009000000}"/>
            </a:ext>
          </a:extLst>
        </xdr:cNvPr>
        <xdr:cNvSpPr/>
      </xdr:nvSpPr>
      <xdr:spPr>
        <a:xfrm>
          <a:off x="931163" y="3408525"/>
          <a:ext cx="8829675" cy="7429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marR="0" lvl="0" indent="0" algn="ctr" rtl="0">
            <a:lnSpc>
              <a:spcPct val="100000"/>
            </a:lnSpc>
            <a:spcBef>
              <a:spcPts val="0"/>
            </a:spcBef>
            <a:spcAft>
              <a:spcPts val="0"/>
            </a:spcAft>
            <a:buSzPts val="800"/>
            <a:buFont typeface="Arial"/>
            <a:buNone/>
          </a:pPr>
          <a:r>
            <a:rPr lang="en-US" sz="800">
              <a:solidFill>
                <a:schemeClr val="lt1"/>
              </a:solidFill>
              <a:latin typeface="Calibri"/>
              <a:ea typeface="Calibri"/>
              <a:cs typeface="Calibri"/>
              <a:sym typeface="Calibri"/>
            </a:rPr>
            <a:t>Deterioro en la calidad del aire, calor excesivo, falta de espacios verdes, mala separación de RSU .</a:t>
          </a:r>
          <a:endParaRPr sz="800"/>
        </a:p>
      </xdr:txBody>
    </xdr:sp>
    <xdr:clientData fLocksWithSheet="0"/>
  </xdr:oneCellAnchor>
  <xdr:oneCellAnchor>
    <xdr:from>
      <xdr:col>0</xdr:col>
      <xdr:colOff>390525</xdr:colOff>
      <xdr:row>8</xdr:row>
      <xdr:rowOff>952500</xdr:rowOff>
    </xdr:from>
    <xdr:ext cx="2390775" cy="523875"/>
    <xdr:sp macro="" textlink="">
      <xdr:nvSpPr>
        <xdr:cNvPr id="10" name="Shape 10">
          <a:extLst>
            <a:ext uri="{FF2B5EF4-FFF2-40B4-BE49-F238E27FC236}">
              <a16:creationId xmlns:a16="http://schemas.microsoft.com/office/drawing/2014/main" id="{00000000-0008-0000-0400-00000A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Separación deficiente en hogares y comercios de residuos solidos urbanos.</a:t>
          </a:r>
          <a:endParaRPr sz="800">
            <a:solidFill>
              <a:srgbClr val="000000"/>
            </a:solidFill>
          </a:endParaRPr>
        </a:p>
      </xdr:txBody>
    </xdr:sp>
    <xdr:clientData fLocksWithSheet="0"/>
  </xdr:oneCellAnchor>
  <xdr:oneCellAnchor>
    <xdr:from>
      <xdr:col>3</xdr:col>
      <xdr:colOff>333375</xdr:colOff>
      <xdr:row>8</xdr:row>
      <xdr:rowOff>942975</xdr:rowOff>
    </xdr:from>
    <xdr:ext cx="2171700" cy="523875"/>
    <xdr:sp macro="" textlink="">
      <xdr:nvSpPr>
        <xdr:cNvPr id="11" name="Shape 11">
          <a:extLst>
            <a:ext uri="{FF2B5EF4-FFF2-40B4-BE49-F238E27FC236}">
              <a16:creationId xmlns:a16="http://schemas.microsoft.com/office/drawing/2014/main" id="{00000000-0008-0000-0400-00000B000000}"/>
            </a:ext>
          </a:extLst>
        </xdr:cNvPr>
        <xdr:cNvSpPr/>
      </xdr:nvSpPr>
      <xdr:spPr>
        <a:xfrm>
          <a:off x="4260150" y="3518063"/>
          <a:ext cx="21717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Mal aprovechamiento de recursos naturales.</a:t>
          </a:r>
          <a:endParaRPr sz="800">
            <a:solidFill>
              <a:srgbClr val="000000"/>
            </a:solidFill>
          </a:endParaRPr>
        </a:p>
      </xdr:txBody>
    </xdr:sp>
    <xdr:clientData fLocksWithSheet="0"/>
  </xdr:oneCellAnchor>
  <xdr:oneCellAnchor>
    <xdr:from>
      <xdr:col>5</xdr:col>
      <xdr:colOff>1647825</xdr:colOff>
      <xdr:row>8</xdr:row>
      <xdr:rowOff>990600</xdr:rowOff>
    </xdr:from>
    <xdr:ext cx="2524125" cy="523875"/>
    <xdr:sp macro="" textlink="">
      <xdr:nvSpPr>
        <xdr:cNvPr id="12" name="Shape 12">
          <a:extLst>
            <a:ext uri="{FF2B5EF4-FFF2-40B4-BE49-F238E27FC236}">
              <a16:creationId xmlns:a16="http://schemas.microsoft.com/office/drawing/2014/main" id="{00000000-0008-0000-0400-00000C000000}"/>
            </a:ext>
          </a:extLst>
        </xdr:cNvPr>
        <xdr:cNvSpPr/>
      </xdr:nvSpPr>
      <xdr:spPr>
        <a:xfrm>
          <a:off x="4088700" y="3518063"/>
          <a:ext cx="251460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Espacios y espacios públicos contaminados de basura. </a:t>
          </a:r>
          <a:endParaRPr sz="800">
            <a:solidFill>
              <a:srgbClr val="000000"/>
            </a:solidFill>
          </a:endParaRPr>
        </a:p>
      </xdr:txBody>
    </xdr:sp>
    <xdr:clientData fLocksWithSheet="0"/>
  </xdr:oneCellAnchor>
  <xdr:oneCellAnchor>
    <xdr:from>
      <xdr:col>10</xdr:col>
      <xdr:colOff>333375</xdr:colOff>
      <xdr:row>8</xdr:row>
      <xdr:rowOff>2857500</xdr:rowOff>
    </xdr:from>
    <xdr:ext cx="2085975" cy="333375"/>
    <xdr:sp macro="" textlink="">
      <xdr:nvSpPr>
        <xdr:cNvPr id="13" name="Shape 13">
          <a:extLst>
            <a:ext uri="{FF2B5EF4-FFF2-40B4-BE49-F238E27FC236}">
              <a16:creationId xmlns:a16="http://schemas.microsoft.com/office/drawing/2014/main" id="{00000000-0008-0000-0400-00000D000000}"/>
            </a:ext>
          </a:extLst>
        </xdr:cNvPr>
        <xdr:cNvSpPr/>
      </xdr:nvSpPr>
      <xdr:spPr>
        <a:xfrm>
          <a:off x="4307775" y="3613313"/>
          <a:ext cx="2076450" cy="33337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PROBLEMA CENTRAL</a:t>
          </a:r>
          <a:endParaRPr sz="1100">
            <a:solidFill>
              <a:srgbClr val="000000"/>
            </a:solidFill>
          </a:endParaRPr>
        </a:p>
      </xdr:txBody>
    </xdr:sp>
    <xdr:clientData fLocksWithSheet="0"/>
  </xdr:oneCellAnchor>
  <xdr:oneCellAnchor>
    <xdr:from>
      <xdr:col>12</xdr:col>
      <xdr:colOff>95250</xdr:colOff>
      <xdr:row>8</xdr:row>
      <xdr:rowOff>3619500</xdr:rowOff>
    </xdr:from>
    <xdr:ext cx="304800" cy="2143125"/>
    <xdr:sp macro="" textlink="">
      <xdr:nvSpPr>
        <xdr:cNvPr id="14" name="Shape 14">
          <a:extLst>
            <a:ext uri="{FF2B5EF4-FFF2-40B4-BE49-F238E27FC236}">
              <a16:creationId xmlns:a16="http://schemas.microsoft.com/office/drawing/2014/main" id="{00000000-0008-0000-0400-00000E000000}"/>
            </a:ext>
          </a:extLst>
        </xdr:cNvPr>
        <xdr:cNvSpPr/>
      </xdr:nvSpPr>
      <xdr:spPr>
        <a:xfrm>
          <a:off x="5198363" y="2713200"/>
          <a:ext cx="295275" cy="21336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CAUSAS</a:t>
          </a:r>
          <a:endParaRPr sz="1400"/>
        </a:p>
      </xdr:txBody>
    </xdr:sp>
    <xdr:clientData fLocksWithSheet="0"/>
  </xdr:oneCellAnchor>
  <xdr:oneCellAnchor>
    <xdr:from>
      <xdr:col>0</xdr:col>
      <xdr:colOff>657225</xdr:colOff>
      <xdr:row>8</xdr:row>
      <xdr:rowOff>2638425</xdr:rowOff>
    </xdr:from>
    <xdr:ext cx="8829675" cy="781050"/>
    <xdr:sp macro="" textlink="">
      <xdr:nvSpPr>
        <xdr:cNvPr id="15" name="Shape 15">
          <a:extLst>
            <a:ext uri="{FF2B5EF4-FFF2-40B4-BE49-F238E27FC236}">
              <a16:creationId xmlns:a16="http://schemas.microsoft.com/office/drawing/2014/main" id="{00000000-0008-0000-0400-00000F000000}"/>
            </a:ext>
          </a:extLst>
        </xdr:cNvPr>
        <xdr:cNvSpPr/>
      </xdr:nvSpPr>
      <xdr:spPr>
        <a:xfrm>
          <a:off x="931163" y="3389475"/>
          <a:ext cx="8829675" cy="781050"/>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Deterioro de los recursos y servicios ambientales en el Municipio de Zapotlán de Juárez. </a:t>
          </a:r>
          <a:endParaRPr sz="1400"/>
        </a:p>
      </xdr:txBody>
    </xdr:sp>
    <xdr:clientData fLocksWithSheet="0"/>
  </xdr:oneCellAnchor>
  <xdr:oneCellAnchor>
    <xdr:from>
      <xdr:col>0</xdr:col>
      <xdr:colOff>400050</xdr:colOff>
      <xdr:row>8</xdr:row>
      <xdr:rowOff>3600450</xdr:rowOff>
    </xdr:from>
    <xdr:ext cx="2390775" cy="523875"/>
    <xdr:sp macro="" textlink="">
      <xdr:nvSpPr>
        <xdr:cNvPr id="16" name="Shape 16">
          <a:extLst>
            <a:ext uri="{FF2B5EF4-FFF2-40B4-BE49-F238E27FC236}">
              <a16:creationId xmlns:a16="http://schemas.microsoft.com/office/drawing/2014/main" id="{00000000-0008-0000-0400-000010000000}"/>
            </a:ext>
          </a:extLst>
        </xdr:cNvPr>
        <xdr:cNvSpPr/>
      </xdr:nvSpPr>
      <xdr:spPr>
        <a:xfrm>
          <a:off x="4155375" y="3518063"/>
          <a:ext cx="2381250"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C.1Debiilidad en la educación  ambiental. </a:t>
          </a:r>
          <a:endParaRPr sz="800">
            <a:solidFill>
              <a:srgbClr val="000000"/>
            </a:solidFill>
          </a:endParaRPr>
        </a:p>
      </xdr:txBody>
    </xdr:sp>
    <xdr:clientData fLocksWithSheet="0"/>
  </xdr:oneCellAnchor>
  <xdr:oneCellAnchor>
    <xdr:from>
      <xdr:col>4</xdr:col>
      <xdr:colOff>314325</xdr:colOff>
      <xdr:row>8</xdr:row>
      <xdr:rowOff>3619500</xdr:rowOff>
    </xdr:from>
    <xdr:ext cx="2400300" cy="523875"/>
    <xdr:sp macro="" textlink="">
      <xdr:nvSpPr>
        <xdr:cNvPr id="17" name="Shape 17">
          <a:extLst>
            <a:ext uri="{FF2B5EF4-FFF2-40B4-BE49-F238E27FC236}">
              <a16:creationId xmlns:a16="http://schemas.microsoft.com/office/drawing/2014/main" id="{00000000-0008-0000-0400-000011000000}"/>
            </a:ext>
          </a:extLst>
        </xdr:cNvPr>
        <xdr:cNvSpPr/>
      </xdr:nvSpPr>
      <xdr:spPr>
        <a:xfrm>
          <a:off x="4150613" y="3518063"/>
          <a:ext cx="2390775" cy="5238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C.2 Perdida de la cubierta vegetal.</a:t>
          </a:r>
          <a:endParaRPr sz="800">
            <a:solidFill>
              <a:srgbClr val="000000"/>
            </a:solidFill>
          </a:endParaRPr>
        </a:p>
      </xdr:txBody>
    </xdr:sp>
    <xdr:clientData fLocksWithSheet="0"/>
  </xdr:oneCellAnchor>
  <xdr:oneCellAnchor>
    <xdr:from>
      <xdr:col>7</xdr:col>
      <xdr:colOff>238125</xdr:colOff>
      <xdr:row>8</xdr:row>
      <xdr:rowOff>3543300</xdr:rowOff>
    </xdr:from>
    <xdr:ext cx="2295525" cy="561975"/>
    <xdr:sp macro="" textlink="">
      <xdr:nvSpPr>
        <xdr:cNvPr id="18" name="Shape 18">
          <a:extLst>
            <a:ext uri="{FF2B5EF4-FFF2-40B4-BE49-F238E27FC236}">
              <a16:creationId xmlns:a16="http://schemas.microsoft.com/office/drawing/2014/main" id="{00000000-0008-0000-0400-000012000000}"/>
            </a:ext>
          </a:extLst>
        </xdr:cNvPr>
        <xdr:cNvSpPr/>
      </xdr:nvSpPr>
      <xdr:spPr>
        <a:xfrm>
          <a:off x="4198238" y="3503775"/>
          <a:ext cx="2295525" cy="55245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b="0" i="0" u="none" strike="noStrike">
              <a:solidFill>
                <a:srgbClr val="000000"/>
              </a:solidFill>
              <a:latin typeface="Calibri"/>
              <a:ea typeface="Calibri"/>
              <a:cs typeface="Calibri"/>
              <a:sym typeface="Calibri"/>
            </a:rPr>
            <a:t>C.3 Mejora en el sistemas y procesos ecológicos municipales.</a:t>
          </a:r>
          <a:endParaRPr sz="1400"/>
        </a:p>
      </xdr:txBody>
    </xdr:sp>
    <xdr:clientData fLocksWithSheet="0"/>
  </xdr:oneCellAnchor>
  <xdr:oneCellAnchor>
    <xdr:from>
      <xdr:col>0</xdr:col>
      <xdr:colOff>371475</xdr:colOff>
      <xdr:row>8</xdr:row>
      <xdr:rowOff>1981200</xdr:rowOff>
    </xdr:from>
    <xdr:ext cx="2390775" cy="381000"/>
    <xdr:sp macro="" textlink="">
      <xdr:nvSpPr>
        <xdr:cNvPr id="19" name="Shape 19">
          <a:extLst>
            <a:ext uri="{FF2B5EF4-FFF2-40B4-BE49-F238E27FC236}">
              <a16:creationId xmlns:a16="http://schemas.microsoft.com/office/drawing/2014/main" id="{00000000-0008-0000-0400-000013000000}"/>
            </a:ext>
          </a:extLst>
        </xdr:cNvPr>
        <xdr:cNvSpPr/>
      </xdr:nvSpPr>
      <xdr:spPr>
        <a:xfrm>
          <a:off x="4155375" y="3594263"/>
          <a:ext cx="2381250" cy="3714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Separación  deficiente de RSU en las escuelas.</a:t>
          </a:r>
          <a:endParaRPr sz="800">
            <a:solidFill>
              <a:srgbClr val="000000"/>
            </a:solidFill>
          </a:endParaRPr>
        </a:p>
      </xdr:txBody>
    </xdr:sp>
    <xdr:clientData fLocksWithSheet="0"/>
  </xdr:oneCellAnchor>
  <xdr:oneCellAnchor>
    <xdr:from>
      <xdr:col>3</xdr:col>
      <xdr:colOff>342900</xdr:colOff>
      <xdr:row>8</xdr:row>
      <xdr:rowOff>1952625</xdr:rowOff>
    </xdr:from>
    <xdr:ext cx="2171700" cy="314325"/>
    <xdr:sp macro="" textlink="">
      <xdr:nvSpPr>
        <xdr:cNvPr id="20" name="Shape 20">
          <a:extLst>
            <a:ext uri="{FF2B5EF4-FFF2-40B4-BE49-F238E27FC236}">
              <a16:creationId xmlns:a16="http://schemas.microsoft.com/office/drawing/2014/main" id="{00000000-0008-0000-0400-000014000000}"/>
            </a:ext>
          </a:extLst>
        </xdr:cNvPr>
        <xdr:cNvSpPr/>
      </xdr:nvSpPr>
      <xdr:spPr>
        <a:xfrm>
          <a:off x="4260150" y="3627600"/>
          <a:ext cx="2171700" cy="3048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Perdida de la cubierta vegetal de municipio</a:t>
          </a:r>
          <a:endParaRPr sz="800">
            <a:solidFill>
              <a:srgbClr val="000000"/>
            </a:solidFill>
          </a:endParaRPr>
        </a:p>
      </xdr:txBody>
    </xdr:sp>
    <xdr:clientData fLocksWithSheet="0"/>
  </xdr:oneCellAnchor>
  <xdr:oneCellAnchor>
    <xdr:from>
      <xdr:col>5</xdr:col>
      <xdr:colOff>1666875</xdr:colOff>
      <xdr:row>8</xdr:row>
      <xdr:rowOff>1847850</xdr:rowOff>
    </xdr:from>
    <xdr:ext cx="2524125" cy="361950"/>
    <xdr:sp macro="" textlink="">
      <xdr:nvSpPr>
        <xdr:cNvPr id="21" name="Shape 21">
          <a:extLst>
            <a:ext uri="{FF2B5EF4-FFF2-40B4-BE49-F238E27FC236}">
              <a16:creationId xmlns:a16="http://schemas.microsoft.com/office/drawing/2014/main" id="{00000000-0008-0000-0400-000015000000}"/>
            </a:ext>
          </a:extLst>
        </xdr:cNvPr>
        <xdr:cNvSpPr/>
      </xdr:nvSpPr>
      <xdr:spPr>
        <a:xfrm>
          <a:off x="4088700" y="3603788"/>
          <a:ext cx="2514600" cy="3524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Descontento de la población.</a:t>
          </a:r>
          <a:endParaRPr sz="1400"/>
        </a:p>
      </xdr:txBody>
    </xdr:sp>
    <xdr:clientData fLocksWithSheet="0"/>
  </xdr:oneCellAnchor>
  <xdr:oneCellAnchor>
    <xdr:from>
      <xdr:col>0</xdr:col>
      <xdr:colOff>371475</xdr:colOff>
      <xdr:row>10</xdr:row>
      <xdr:rowOff>152400</xdr:rowOff>
    </xdr:from>
    <xdr:ext cx="9867900" cy="419100"/>
    <xdr:pic>
      <xdr:nvPicPr>
        <xdr:cNvPr id="2" name="image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304800</xdr:colOff>
      <xdr:row>0</xdr:row>
      <xdr:rowOff>0</xdr:rowOff>
    </xdr:from>
    <xdr:ext cx="342900" cy="276225"/>
    <xdr:pic>
      <xdr:nvPicPr>
        <xdr:cNvPr id="3" name="image5.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9</xdr:col>
      <xdr:colOff>647700</xdr:colOff>
      <xdr:row>0</xdr:row>
      <xdr:rowOff>66675</xdr:rowOff>
    </xdr:from>
    <xdr:ext cx="1609725" cy="200025"/>
    <xdr:pic>
      <xdr:nvPicPr>
        <xdr:cNvPr id="4" name="image6.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1000125</xdr:colOff>
      <xdr:row>19</xdr:row>
      <xdr:rowOff>57150</xdr:rowOff>
    </xdr:from>
    <xdr:ext cx="57150" cy="152400"/>
    <xdr:sp macro="" textlink="">
      <xdr:nvSpPr>
        <xdr:cNvPr id="22" name="Shape 22">
          <a:extLst>
            <a:ext uri="{FF2B5EF4-FFF2-40B4-BE49-F238E27FC236}">
              <a16:creationId xmlns:a16="http://schemas.microsoft.com/office/drawing/2014/main" id="{00000000-0008-0000-0500-000016000000}"/>
            </a:ext>
          </a:extLst>
        </xdr:cNvPr>
        <xdr:cNvSpPr/>
      </xdr:nvSpPr>
      <xdr:spPr>
        <a:xfrm>
          <a:off x="5320600" y="3704435"/>
          <a:ext cx="50800" cy="151130"/>
        </a:xfrm>
        <a:custGeom>
          <a:avLst/>
          <a:gdLst/>
          <a:ahLst/>
          <a:cxnLst/>
          <a:rect l="l" t="t" r="r" b="b"/>
          <a:pathLst>
            <a:path w="50800" h="151130" extrusionOk="0">
              <a:moveTo>
                <a:pt x="23066" y="50249"/>
              </a:moveTo>
              <a:lnTo>
                <a:pt x="20954" y="150875"/>
              </a:lnTo>
              <a:lnTo>
                <a:pt x="25145" y="151002"/>
              </a:lnTo>
              <a:lnTo>
                <a:pt x="27257" y="50334"/>
              </a:lnTo>
              <a:lnTo>
                <a:pt x="23066" y="50249"/>
              </a:lnTo>
              <a:close/>
            </a:path>
            <a:path w="50800" h="151130" extrusionOk="0">
              <a:moveTo>
                <a:pt x="46069" y="41909"/>
              </a:moveTo>
              <a:lnTo>
                <a:pt x="23240" y="41909"/>
              </a:lnTo>
              <a:lnTo>
                <a:pt x="27431" y="42037"/>
              </a:lnTo>
              <a:lnTo>
                <a:pt x="27257" y="50334"/>
              </a:lnTo>
              <a:lnTo>
                <a:pt x="50291" y="50800"/>
              </a:lnTo>
              <a:lnTo>
                <a:pt x="46069" y="41909"/>
              </a:lnTo>
              <a:close/>
            </a:path>
            <a:path w="50800" h="151130" extrusionOk="0">
              <a:moveTo>
                <a:pt x="23240" y="41909"/>
              </a:moveTo>
              <a:lnTo>
                <a:pt x="23066" y="50249"/>
              </a:lnTo>
              <a:lnTo>
                <a:pt x="27257" y="50334"/>
              </a:lnTo>
              <a:lnTo>
                <a:pt x="27431" y="42037"/>
              </a:lnTo>
              <a:lnTo>
                <a:pt x="23240" y="41909"/>
              </a:lnTo>
              <a:close/>
            </a:path>
            <a:path w="50800" h="151130" extrusionOk="0">
              <a:moveTo>
                <a:pt x="26161" y="0"/>
              </a:moveTo>
              <a:lnTo>
                <a:pt x="0" y="49783"/>
              </a:lnTo>
              <a:lnTo>
                <a:pt x="23066" y="50249"/>
              </a:lnTo>
              <a:lnTo>
                <a:pt x="23240" y="41909"/>
              </a:lnTo>
              <a:lnTo>
                <a:pt x="46069" y="41909"/>
              </a:lnTo>
              <a:lnTo>
                <a:pt x="26161" y="0"/>
              </a:lnTo>
              <a:close/>
            </a:path>
          </a:pathLst>
        </a:custGeom>
        <a:solidFill>
          <a:srgbClr val="5B9BD4"/>
        </a:solidFill>
        <a:ln>
          <a:noFill/>
        </a:ln>
      </xdr:spPr>
    </xdr:sp>
    <xdr:clientData fLocksWithSheet="0"/>
  </xdr:oneCellAnchor>
  <xdr:oneCellAnchor>
    <xdr:from>
      <xdr:col>9</xdr:col>
      <xdr:colOff>561975</xdr:colOff>
      <xdr:row>7</xdr:row>
      <xdr:rowOff>0</xdr:rowOff>
    </xdr:from>
    <xdr:ext cx="57150" cy="152400"/>
    <xdr:sp macro="" textlink="">
      <xdr:nvSpPr>
        <xdr:cNvPr id="23" name="Shape 23">
          <a:extLst>
            <a:ext uri="{FF2B5EF4-FFF2-40B4-BE49-F238E27FC236}">
              <a16:creationId xmlns:a16="http://schemas.microsoft.com/office/drawing/2014/main" id="{00000000-0008-0000-0500-000017000000}"/>
            </a:ext>
          </a:extLst>
        </xdr:cNvPr>
        <xdr:cNvSpPr/>
      </xdr:nvSpPr>
      <xdr:spPr>
        <a:xfrm>
          <a:off x="5320600" y="3704435"/>
          <a:ext cx="50800" cy="151130"/>
        </a:xfrm>
        <a:custGeom>
          <a:avLst/>
          <a:gdLst/>
          <a:ahLst/>
          <a:cxnLst/>
          <a:rect l="l" t="t" r="r" b="b"/>
          <a:pathLst>
            <a:path w="50800" h="151130" extrusionOk="0">
              <a:moveTo>
                <a:pt x="27267" y="50238"/>
              </a:moveTo>
              <a:lnTo>
                <a:pt x="23076" y="50344"/>
              </a:lnTo>
              <a:lnTo>
                <a:pt x="25653" y="150875"/>
              </a:lnTo>
              <a:lnTo>
                <a:pt x="29845" y="150875"/>
              </a:lnTo>
              <a:lnTo>
                <a:pt x="27267" y="50238"/>
              </a:lnTo>
              <a:close/>
            </a:path>
            <a:path w="50800" h="151130" extrusionOk="0">
              <a:moveTo>
                <a:pt x="23875" y="0"/>
              </a:moveTo>
              <a:lnTo>
                <a:pt x="0" y="50926"/>
              </a:lnTo>
              <a:lnTo>
                <a:pt x="23076" y="50344"/>
              </a:lnTo>
              <a:lnTo>
                <a:pt x="22859" y="41909"/>
              </a:lnTo>
              <a:lnTo>
                <a:pt x="27050" y="41782"/>
              </a:lnTo>
              <a:lnTo>
                <a:pt x="46103" y="41782"/>
              </a:lnTo>
              <a:lnTo>
                <a:pt x="23875" y="0"/>
              </a:lnTo>
              <a:close/>
            </a:path>
            <a:path w="50800" h="151130" extrusionOk="0">
              <a:moveTo>
                <a:pt x="27050" y="41782"/>
              </a:moveTo>
              <a:lnTo>
                <a:pt x="22859" y="41909"/>
              </a:lnTo>
              <a:lnTo>
                <a:pt x="23076" y="50344"/>
              </a:lnTo>
              <a:lnTo>
                <a:pt x="27267" y="50238"/>
              </a:lnTo>
              <a:lnTo>
                <a:pt x="27050" y="41782"/>
              </a:lnTo>
              <a:close/>
            </a:path>
            <a:path w="50800" h="151130" extrusionOk="0">
              <a:moveTo>
                <a:pt x="46103" y="41782"/>
              </a:moveTo>
              <a:lnTo>
                <a:pt x="27050" y="41782"/>
              </a:lnTo>
              <a:lnTo>
                <a:pt x="27267" y="50238"/>
              </a:lnTo>
              <a:lnTo>
                <a:pt x="50291" y="49656"/>
              </a:lnTo>
              <a:lnTo>
                <a:pt x="46103" y="41782"/>
              </a:lnTo>
              <a:close/>
            </a:path>
          </a:pathLst>
        </a:custGeom>
        <a:solidFill>
          <a:srgbClr val="5B9BD4">
            <a:alpha val="49803"/>
          </a:srgbClr>
        </a:solidFill>
        <a:ln>
          <a:noFill/>
        </a:ln>
      </xdr:spPr>
    </xdr:sp>
    <xdr:clientData fLocksWithSheet="0"/>
  </xdr:oneCellAnchor>
  <xdr:oneCellAnchor>
    <xdr:from>
      <xdr:col>12</xdr:col>
      <xdr:colOff>390525</xdr:colOff>
      <xdr:row>12</xdr:row>
      <xdr:rowOff>114300</xdr:rowOff>
    </xdr:from>
    <xdr:ext cx="371475" cy="1457325"/>
    <xdr:sp macro="" textlink="">
      <xdr:nvSpPr>
        <xdr:cNvPr id="24" name="Shape 24">
          <a:extLst>
            <a:ext uri="{FF2B5EF4-FFF2-40B4-BE49-F238E27FC236}">
              <a16:creationId xmlns:a16="http://schemas.microsoft.com/office/drawing/2014/main" id="{00000000-0008-0000-0500-000018000000}"/>
            </a:ext>
          </a:extLst>
        </xdr:cNvPr>
        <xdr:cNvSpPr/>
      </xdr:nvSpPr>
      <xdr:spPr>
        <a:xfrm>
          <a:off x="5165025" y="3056100"/>
          <a:ext cx="361950" cy="14478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FINES</a:t>
          </a:r>
          <a:endParaRPr sz="1400"/>
        </a:p>
      </xdr:txBody>
    </xdr:sp>
    <xdr:clientData fLocksWithSheet="0"/>
  </xdr:oneCellAnchor>
  <xdr:oneCellAnchor>
    <xdr:from>
      <xdr:col>0</xdr:col>
      <xdr:colOff>704850</xdr:colOff>
      <xdr:row>7</xdr:row>
      <xdr:rowOff>104775</xdr:rowOff>
    </xdr:from>
    <xdr:ext cx="8905875" cy="723900"/>
    <xdr:sp macro="" textlink="">
      <xdr:nvSpPr>
        <xdr:cNvPr id="25" name="Shape 25">
          <a:extLst>
            <a:ext uri="{FF2B5EF4-FFF2-40B4-BE49-F238E27FC236}">
              <a16:creationId xmlns:a16="http://schemas.microsoft.com/office/drawing/2014/main" id="{00000000-0008-0000-0500-000019000000}"/>
            </a:ext>
          </a:extLst>
        </xdr:cNvPr>
        <xdr:cNvSpPr/>
      </xdr:nvSpPr>
      <xdr:spPr>
        <a:xfrm>
          <a:off x="897825" y="3422813"/>
          <a:ext cx="8896350" cy="71437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	Elaborar estrategias para mejorar la calidad del aire , mitigar los daños a la cubierta vegetal y  fomentar la cultura del la preservación y valor a los servicios ambientales.</a:t>
          </a:r>
          <a:endParaRPr sz="800"/>
        </a:p>
      </xdr:txBody>
    </xdr:sp>
    <xdr:clientData fLocksWithSheet="0"/>
  </xdr:oneCellAnchor>
  <xdr:oneCellAnchor>
    <xdr:from>
      <xdr:col>0</xdr:col>
      <xdr:colOff>542925</xdr:colOff>
      <xdr:row>24</xdr:row>
      <xdr:rowOff>57150</xdr:rowOff>
    </xdr:from>
    <xdr:ext cx="8905875" cy="971550"/>
    <xdr:sp macro="" textlink="">
      <xdr:nvSpPr>
        <xdr:cNvPr id="26" name="Shape 26">
          <a:extLst>
            <a:ext uri="{FF2B5EF4-FFF2-40B4-BE49-F238E27FC236}">
              <a16:creationId xmlns:a16="http://schemas.microsoft.com/office/drawing/2014/main" id="{00000000-0008-0000-0500-00001A000000}"/>
            </a:ext>
          </a:extLst>
        </xdr:cNvPr>
        <xdr:cNvSpPr/>
      </xdr:nvSpPr>
      <xdr:spPr>
        <a:xfrm>
          <a:off x="897825" y="3298988"/>
          <a:ext cx="8896350" cy="962025"/>
        </a:xfrm>
        <a:prstGeom prst="roundRect">
          <a:avLst>
            <a:gd name="adj" fmla="val 16667"/>
          </a:avLst>
        </a:prstGeom>
        <a:solidFill>
          <a:srgbClr val="902538"/>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Aumento de los recursos y servicios ambientales en el Municipio de Zapotlán de Juárez</a:t>
          </a:r>
          <a:endParaRPr sz="800">
            <a:solidFill>
              <a:schemeClr val="lt1"/>
            </a:solidFill>
          </a:endParaRPr>
        </a:p>
      </xdr:txBody>
    </xdr:sp>
    <xdr:clientData fLocksWithSheet="0"/>
  </xdr:oneCellAnchor>
  <xdr:oneCellAnchor>
    <xdr:from>
      <xdr:col>6</xdr:col>
      <xdr:colOff>304800</xdr:colOff>
      <xdr:row>33</xdr:row>
      <xdr:rowOff>28575</xdr:rowOff>
    </xdr:from>
    <xdr:ext cx="2295525" cy="542925"/>
    <xdr:sp macro="" textlink="">
      <xdr:nvSpPr>
        <xdr:cNvPr id="27" name="Shape 27">
          <a:extLst>
            <a:ext uri="{FF2B5EF4-FFF2-40B4-BE49-F238E27FC236}">
              <a16:creationId xmlns:a16="http://schemas.microsoft.com/office/drawing/2014/main" id="{00000000-0008-0000-0500-00001B000000}"/>
            </a:ext>
          </a:extLst>
        </xdr:cNvPr>
        <xdr:cNvSpPr/>
      </xdr:nvSpPr>
      <xdr:spPr>
        <a:xfrm>
          <a:off x="4203000" y="3513300"/>
          <a:ext cx="2286000"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C.3 Mejorar el sistema de recolección de residuos solidos urbanos.</a:t>
          </a:r>
          <a:endParaRPr sz="800">
            <a:solidFill>
              <a:srgbClr val="000000"/>
            </a:solidFill>
          </a:endParaRPr>
        </a:p>
      </xdr:txBody>
    </xdr:sp>
    <xdr:clientData fLocksWithSheet="0"/>
  </xdr:oneCellAnchor>
  <xdr:oneCellAnchor>
    <xdr:from>
      <xdr:col>11</xdr:col>
      <xdr:colOff>923925</xdr:colOff>
      <xdr:row>25</xdr:row>
      <xdr:rowOff>123825</xdr:rowOff>
    </xdr:from>
    <xdr:ext cx="2562225" cy="352425"/>
    <xdr:sp macro="" textlink="">
      <xdr:nvSpPr>
        <xdr:cNvPr id="28" name="Shape 28">
          <a:extLst>
            <a:ext uri="{FF2B5EF4-FFF2-40B4-BE49-F238E27FC236}">
              <a16:creationId xmlns:a16="http://schemas.microsoft.com/office/drawing/2014/main" id="{00000000-0008-0000-0500-00001C000000}"/>
            </a:ext>
          </a:extLst>
        </xdr:cNvPr>
        <xdr:cNvSpPr/>
      </xdr:nvSpPr>
      <xdr:spPr>
        <a:xfrm>
          <a:off x="4069650" y="3608550"/>
          <a:ext cx="2552700" cy="342900"/>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OBJETIVOS</a:t>
          </a:r>
          <a:endParaRPr sz="1400"/>
        </a:p>
      </xdr:txBody>
    </xdr:sp>
    <xdr:clientData fLocksWithSheet="0"/>
  </xdr:oneCellAnchor>
  <xdr:oneCellAnchor>
    <xdr:from>
      <xdr:col>13</xdr:col>
      <xdr:colOff>76200</xdr:colOff>
      <xdr:row>33</xdr:row>
      <xdr:rowOff>9525</xdr:rowOff>
    </xdr:from>
    <xdr:ext cx="752475" cy="2190750"/>
    <xdr:sp macro="" textlink="">
      <xdr:nvSpPr>
        <xdr:cNvPr id="29" name="Shape 29">
          <a:extLst>
            <a:ext uri="{FF2B5EF4-FFF2-40B4-BE49-F238E27FC236}">
              <a16:creationId xmlns:a16="http://schemas.microsoft.com/office/drawing/2014/main" id="{00000000-0008-0000-0500-00001D000000}"/>
            </a:ext>
          </a:extLst>
        </xdr:cNvPr>
        <xdr:cNvSpPr/>
      </xdr:nvSpPr>
      <xdr:spPr>
        <a:xfrm>
          <a:off x="4974525" y="2689388"/>
          <a:ext cx="742950" cy="2181225"/>
        </a:xfrm>
        <a:prstGeom prst="rect">
          <a:avLst/>
        </a:prstGeom>
        <a:solidFill>
          <a:schemeClr val="lt1"/>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MEDIOS</a:t>
          </a:r>
          <a:endParaRPr sz="1400"/>
        </a:p>
      </xdr:txBody>
    </xdr:sp>
    <xdr:clientData fLocksWithSheet="0"/>
  </xdr:oneCellAnchor>
  <xdr:oneCellAnchor>
    <xdr:from>
      <xdr:col>0</xdr:col>
      <xdr:colOff>352425</xdr:colOff>
      <xdr:row>33</xdr:row>
      <xdr:rowOff>0</xdr:rowOff>
    </xdr:from>
    <xdr:ext cx="2400300" cy="542925"/>
    <xdr:sp macro="" textlink="">
      <xdr:nvSpPr>
        <xdr:cNvPr id="30" name="Shape 30">
          <a:extLst>
            <a:ext uri="{FF2B5EF4-FFF2-40B4-BE49-F238E27FC236}">
              <a16:creationId xmlns:a16="http://schemas.microsoft.com/office/drawing/2014/main" id="{00000000-0008-0000-0500-00001E000000}"/>
            </a:ext>
          </a:extLst>
        </xdr:cNvPr>
        <xdr:cNvSpPr/>
      </xdr:nvSpPr>
      <xdr:spPr>
        <a:xfrm>
          <a:off x="4150613" y="3513300"/>
          <a:ext cx="2390775"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C.1 Fortalecer la educación ambiental.</a:t>
          </a:r>
          <a:endParaRPr sz="1400"/>
        </a:p>
      </xdr:txBody>
    </xdr:sp>
    <xdr:clientData fLocksWithSheet="0"/>
  </xdr:oneCellAnchor>
  <xdr:oneCellAnchor>
    <xdr:from>
      <xdr:col>4</xdr:col>
      <xdr:colOff>266700</xdr:colOff>
      <xdr:row>33</xdr:row>
      <xdr:rowOff>0</xdr:rowOff>
    </xdr:from>
    <xdr:ext cx="2371725" cy="542925"/>
    <xdr:sp macro="" textlink="">
      <xdr:nvSpPr>
        <xdr:cNvPr id="31" name="Shape 31">
          <a:extLst>
            <a:ext uri="{FF2B5EF4-FFF2-40B4-BE49-F238E27FC236}">
              <a16:creationId xmlns:a16="http://schemas.microsoft.com/office/drawing/2014/main" id="{00000000-0008-0000-0500-00001F000000}"/>
            </a:ext>
          </a:extLst>
        </xdr:cNvPr>
        <xdr:cNvSpPr/>
      </xdr:nvSpPr>
      <xdr:spPr>
        <a:xfrm>
          <a:off x="4164900" y="3513300"/>
          <a:ext cx="2362200"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C2. Fortalecer y aumentar la cubierta vegetal.</a:t>
          </a:r>
          <a:endParaRPr sz="800">
            <a:solidFill>
              <a:srgbClr val="000000"/>
            </a:solidFill>
          </a:endParaRPr>
        </a:p>
      </xdr:txBody>
    </xdr:sp>
    <xdr:clientData fLocksWithSheet="0"/>
  </xdr:oneCellAnchor>
  <xdr:oneCellAnchor>
    <xdr:from>
      <xdr:col>0</xdr:col>
      <xdr:colOff>1476375</xdr:colOff>
      <xdr:row>13</xdr:row>
      <xdr:rowOff>123825</xdr:rowOff>
    </xdr:from>
    <xdr:ext cx="2486025" cy="542925"/>
    <xdr:sp macro="" textlink="">
      <xdr:nvSpPr>
        <xdr:cNvPr id="32" name="Shape 32">
          <a:extLst>
            <a:ext uri="{FF2B5EF4-FFF2-40B4-BE49-F238E27FC236}">
              <a16:creationId xmlns:a16="http://schemas.microsoft.com/office/drawing/2014/main" id="{00000000-0008-0000-0500-000020000000}"/>
            </a:ext>
          </a:extLst>
        </xdr:cNvPr>
        <xdr:cNvSpPr/>
      </xdr:nvSpPr>
      <xdr:spPr>
        <a:xfrm>
          <a:off x="4107750" y="3513300"/>
          <a:ext cx="2476500"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Inculcar la cultura separación en hogares, comercios e industrias de residuos solidos urbanos.</a:t>
          </a:r>
          <a:endParaRPr sz="800">
            <a:solidFill>
              <a:srgbClr val="000000"/>
            </a:solidFill>
          </a:endParaRPr>
        </a:p>
      </xdr:txBody>
    </xdr:sp>
    <xdr:clientData fLocksWithSheet="0"/>
  </xdr:oneCellAnchor>
  <xdr:oneCellAnchor>
    <xdr:from>
      <xdr:col>5</xdr:col>
      <xdr:colOff>923925</xdr:colOff>
      <xdr:row>13</xdr:row>
      <xdr:rowOff>114300</xdr:rowOff>
    </xdr:from>
    <xdr:ext cx="2476500" cy="542925"/>
    <xdr:sp macro="" textlink="">
      <xdr:nvSpPr>
        <xdr:cNvPr id="33" name="Shape 33">
          <a:extLst>
            <a:ext uri="{FF2B5EF4-FFF2-40B4-BE49-F238E27FC236}">
              <a16:creationId xmlns:a16="http://schemas.microsoft.com/office/drawing/2014/main" id="{00000000-0008-0000-0500-000021000000}"/>
            </a:ext>
          </a:extLst>
        </xdr:cNvPr>
        <xdr:cNvSpPr/>
      </xdr:nvSpPr>
      <xdr:spPr>
        <a:xfrm>
          <a:off x="4112513" y="3513300"/>
          <a:ext cx="2466975"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Aprovechamiento de recursos naturales de forma responsable.</a:t>
          </a:r>
          <a:endParaRPr sz="1400"/>
        </a:p>
      </xdr:txBody>
    </xdr:sp>
    <xdr:clientData fLocksWithSheet="0"/>
  </xdr:oneCellAnchor>
  <xdr:oneCellAnchor>
    <xdr:from>
      <xdr:col>8</xdr:col>
      <xdr:colOff>457200</xdr:colOff>
      <xdr:row>13</xdr:row>
      <xdr:rowOff>142875</xdr:rowOff>
    </xdr:from>
    <xdr:ext cx="2409825" cy="542925"/>
    <xdr:sp macro="" textlink="">
      <xdr:nvSpPr>
        <xdr:cNvPr id="34" name="Shape 34">
          <a:extLst>
            <a:ext uri="{FF2B5EF4-FFF2-40B4-BE49-F238E27FC236}">
              <a16:creationId xmlns:a16="http://schemas.microsoft.com/office/drawing/2014/main" id="{00000000-0008-0000-0500-000022000000}"/>
            </a:ext>
          </a:extLst>
        </xdr:cNvPr>
        <xdr:cNvSpPr/>
      </xdr:nvSpPr>
      <xdr:spPr>
        <a:xfrm>
          <a:off x="4145850" y="3513300"/>
          <a:ext cx="2400300" cy="5334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limpieza a espacios y calles del municipio.</a:t>
          </a:r>
          <a:endParaRPr sz="1400"/>
        </a:p>
      </xdr:txBody>
    </xdr:sp>
    <xdr:clientData fLocksWithSheet="0"/>
  </xdr:oneCellAnchor>
  <xdr:oneCellAnchor>
    <xdr:from>
      <xdr:col>0</xdr:col>
      <xdr:colOff>1457325</xdr:colOff>
      <xdr:row>20</xdr:row>
      <xdr:rowOff>28575</xdr:rowOff>
    </xdr:from>
    <xdr:ext cx="2486025" cy="381000"/>
    <xdr:sp macro="" textlink="">
      <xdr:nvSpPr>
        <xdr:cNvPr id="35" name="Shape 35">
          <a:extLst>
            <a:ext uri="{FF2B5EF4-FFF2-40B4-BE49-F238E27FC236}">
              <a16:creationId xmlns:a16="http://schemas.microsoft.com/office/drawing/2014/main" id="{00000000-0008-0000-0500-000023000000}"/>
            </a:ext>
          </a:extLst>
        </xdr:cNvPr>
        <xdr:cNvSpPr/>
      </xdr:nvSpPr>
      <xdr:spPr>
        <a:xfrm>
          <a:off x="4107750" y="3594263"/>
          <a:ext cx="2476500" cy="37147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 Talleres de conciencia de separación de RSU.</a:t>
          </a:r>
          <a:endParaRPr sz="800">
            <a:solidFill>
              <a:srgbClr val="000000"/>
            </a:solidFill>
          </a:endParaRPr>
        </a:p>
      </xdr:txBody>
    </xdr:sp>
    <xdr:clientData fLocksWithSheet="0"/>
  </xdr:oneCellAnchor>
  <xdr:oneCellAnchor>
    <xdr:from>
      <xdr:col>5</xdr:col>
      <xdr:colOff>952500</xdr:colOff>
      <xdr:row>20</xdr:row>
      <xdr:rowOff>0</xdr:rowOff>
    </xdr:from>
    <xdr:ext cx="2476500" cy="314325"/>
    <xdr:sp macro="" textlink="">
      <xdr:nvSpPr>
        <xdr:cNvPr id="36" name="Shape 36">
          <a:extLst>
            <a:ext uri="{FF2B5EF4-FFF2-40B4-BE49-F238E27FC236}">
              <a16:creationId xmlns:a16="http://schemas.microsoft.com/office/drawing/2014/main" id="{00000000-0008-0000-0500-000024000000}"/>
            </a:ext>
          </a:extLst>
        </xdr:cNvPr>
        <xdr:cNvSpPr/>
      </xdr:nvSpPr>
      <xdr:spPr>
        <a:xfrm>
          <a:off x="4112513" y="3627600"/>
          <a:ext cx="2466975" cy="304800"/>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Mitigar los daños a cubierta vegetal.</a:t>
          </a:r>
          <a:endParaRPr sz="800">
            <a:solidFill>
              <a:srgbClr val="000000"/>
            </a:solidFill>
          </a:endParaRPr>
        </a:p>
      </xdr:txBody>
    </xdr:sp>
    <xdr:clientData fLocksWithSheet="0"/>
  </xdr:oneCellAnchor>
  <xdr:oneCellAnchor>
    <xdr:from>
      <xdr:col>8</xdr:col>
      <xdr:colOff>409575</xdr:colOff>
      <xdr:row>19</xdr:row>
      <xdr:rowOff>47625</xdr:rowOff>
    </xdr:from>
    <xdr:ext cx="2409825" cy="361950"/>
    <xdr:sp macro="" textlink="">
      <xdr:nvSpPr>
        <xdr:cNvPr id="37" name="Shape 37">
          <a:extLst>
            <a:ext uri="{FF2B5EF4-FFF2-40B4-BE49-F238E27FC236}">
              <a16:creationId xmlns:a16="http://schemas.microsoft.com/office/drawing/2014/main" id="{00000000-0008-0000-0500-000025000000}"/>
            </a:ext>
          </a:extLst>
        </xdr:cNvPr>
        <xdr:cNvSpPr/>
      </xdr:nvSpPr>
      <xdr:spPr>
        <a:xfrm>
          <a:off x="4145850" y="3603788"/>
          <a:ext cx="2400300" cy="352425"/>
        </a:xfrm>
        <a:prstGeom prst="rect">
          <a:avLst/>
        </a:prstGeom>
        <a:solidFill>
          <a:srgbClr val="D99593"/>
        </a:solidFill>
        <a:ln w="9525"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rgbClr val="000000"/>
              </a:solidFill>
              <a:latin typeface="Calibri"/>
              <a:ea typeface="Calibri"/>
              <a:cs typeface="Calibri"/>
              <a:sym typeface="Calibri"/>
            </a:rPr>
            <a:t>Procurar  el acceso a un medio ambiente sano.</a:t>
          </a:r>
          <a:endParaRPr sz="800">
            <a:solidFill>
              <a:srgbClr val="000000"/>
            </a:solidFill>
          </a:endParaRPr>
        </a:p>
      </xdr:txBody>
    </xdr:sp>
    <xdr:clientData fLocksWithSheet="0"/>
  </xdr:oneCellAnchor>
  <xdr:oneCellAnchor>
    <xdr:from>
      <xdr:col>0</xdr:col>
      <xdr:colOff>381000</xdr:colOff>
      <xdr:row>45</xdr:row>
      <xdr:rowOff>47625</xdr:rowOff>
    </xdr:from>
    <xdr:ext cx="10106025" cy="485775"/>
    <xdr:pic>
      <xdr:nvPicPr>
        <xdr:cNvPr id="2" name="image1.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304800</xdr:colOff>
      <xdr:row>0</xdr:row>
      <xdr:rowOff>0</xdr:rowOff>
    </xdr:from>
    <xdr:ext cx="342900" cy="276225"/>
    <xdr:pic>
      <xdr:nvPicPr>
        <xdr:cNvPr id="3" name="image5.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10</xdr:col>
      <xdr:colOff>476250</xdr:colOff>
      <xdr:row>0</xdr:row>
      <xdr:rowOff>66675</xdr:rowOff>
    </xdr:from>
    <xdr:ext cx="1590675" cy="200025"/>
    <xdr:pic>
      <xdr:nvPicPr>
        <xdr:cNvPr id="4" name="image6.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9</xdr:col>
      <xdr:colOff>276225</xdr:colOff>
      <xdr:row>1</xdr:row>
      <xdr:rowOff>209550</xdr:rowOff>
    </xdr:from>
    <xdr:ext cx="3257550" cy="342900"/>
    <xdr:sp macro="" textlink="">
      <xdr:nvSpPr>
        <xdr:cNvPr id="38" name="Shape 38">
          <a:extLst>
            <a:ext uri="{FF2B5EF4-FFF2-40B4-BE49-F238E27FC236}">
              <a16:creationId xmlns:a16="http://schemas.microsoft.com/office/drawing/2014/main" id="{00000000-0008-0000-0600-000026000000}"/>
            </a:ext>
          </a:extLst>
        </xdr:cNvPr>
        <xdr:cNvSpPr/>
      </xdr:nvSpPr>
      <xdr:spPr>
        <a:xfrm flipH="1">
          <a:off x="3731513" y="3622838"/>
          <a:ext cx="3228975" cy="314325"/>
        </a:xfrm>
        <a:prstGeom prst="homePlate">
          <a:avLst>
            <a:gd name="adj" fmla="val 50000"/>
          </a:avLst>
        </a:prstGeom>
        <a:solidFill>
          <a:srgbClr val="00B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a) </a:t>
          </a:r>
          <a:r>
            <a:rPr lang="en-US" sz="500" b="1" i="0" u="none" strike="noStrike">
              <a:solidFill>
                <a:schemeClr val="lt1"/>
              </a:solidFill>
              <a:latin typeface="Calibri"/>
              <a:ea typeface="Calibri"/>
              <a:cs typeface="Calibri"/>
              <a:sym typeface="Calibri"/>
            </a:rPr>
            <a:t>Facultad jurídica</a:t>
          </a:r>
          <a:r>
            <a:rPr lang="en-US" sz="500" b="0" i="0" u="none" strike="noStrike">
              <a:solidFill>
                <a:schemeClr val="lt1"/>
              </a:solidFill>
              <a:latin typeface="Calibri"/>
              <a:ea typeface="Calibri"/>
              <a:cs typeface="Calibri"/>
              <a:sym typeface="Calibri"/>
            </a:rPr>
            <a:t>. - Implica tener la seguridad que la alternativa coincide con las facultades y atribuciones de la institución generadora del programa presupuestario. </a:t>
          </a:r>
          <a:endParaRPr sz="1400"/>
        </a:p>
        <a:p>
          <a:pPr marL="0" lvl="0" indent="0" algn="ctr" rtl="0">
            <a:spcBef>
              <a:spcPts val="0"/>
            </a:spcBef>
            <a:spcAft>
              <a:spcPts val="0"/>
            </a:spcAft>
            <a:buNone/>
          </a:pPr>
          <a:endParaRPr sz="500"/>
        </a:p>
      </xdr:txBody>
    </xdr:sp>
    <xdr:clientData fLocksWithSheet="0"/>
  </xdr:oneCellAnchor>
  <xdr:oneCellAnchor>
    <xdr:from>
      <xdr:col>9</xdr:col>
      <xdr:colOff>276225</xdr:colOff>
      <xdr:row>3</xdr:row>
      <xdr:rowOff>171450</xdr:rowOff>
    </xdr:from>
    <xdr:ext cx="3257550" cy="333375"/>
    <xdr:sp macro="" textlink="">
      <xdr:nvSpPr>
        <xdr:cNvPr id="39" name="Shape 39">
          <a:extLst>
            <a:ext uri="{FF2B5EF4-FFF2-40B4-BE49-F238E27FC236}">
              <a16:creationId xmlns:a16="http://schemas.microsoft.com/office/drawing/2014/main" id="{00000000-0008-0000-0600-000027000000}"/>
            </a:ext>
          </a:extLst>
        </xdr:cNvPr>
        <xdr:cNvSpPr/>
      </xdr:nvSpPr>
      <xdr:spPr>
        <a:xfrm flipH="1">
          <a:off x="3731513" y="3627600"/>
          <a:ext cx="3228975" cy="304800"/>
        </a:xfrm>
        <a:prstGeom prst="homePlate">
          <a:avLst>
            <a:gd name="adj" fmla="val 50000"/>
          </a:avLst>
        </a:prstGeom>
        <a:solidFill>
          <a:srgbClr val="92D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b) </a:t>
          </a:r>
          <a:r>
            <a:rPr lang="en-US" sz="500" b="1" i="0" u="none" strike="noStrike">
              <a:solidFill>
                <a:schemeClr val="lt1"/>
              </a:solidFill>
              <a:latin typeface="Calibri"/>
              <a:ea typeface="Calibri"/>
              <a:cs typeface="Calibri"/>
              <a:sym typeface="Calibri"/>
            </a:rPr>
            <a:t>Presupuesto disponible</a:t>
          </a:r>
          <a:r>
            <a:rPr lang="en-US" sz="500" b="0" i="0" u="none" strike="noStrike">
              <a:solidFill>
                <a:schemeClr val="lt1"/>
              </a:solidFill>
              <a:latin typeface="Calibri"/>
              <a:ea typeface="Calibri"/>
              <a:cs typeface="Calibri"/>
              <a:sym typeface="Calibri"/>
            </a:rPr>
            <a:t>. - Si no se cuenta con los recursos necesarios para ejecutar la alternativa, no tiene caso incluirla dentro del programa presupuestario </a:t>
          </a:r>
          <a:endParaRPr sz="1400"/>
        </a:p>
        <a:p>
          <a:pPr marL="0" lvl="0" indent="0" algn="ctr" rtl="0">
            <a:spcBef>
              <a:spcPts val="0"/>
            </a:spcBef>
            <a:spcAft>
              <a:spcPts val="0"/>
            </a:spcAft>
            <a:buNone/>
          </a:pPr>
          <a:endParaRPr sz="100"/>
        </a:p>
      </xdr:txBody>
    </xdr:sp>
    <xdr:clientData fLocksWithSheet="0"/>
  </xdr:oneCellAnchor>
  <xdr:oneCellAnchor>
    <xdr:from>
      <xdr:col>9</xdr:col>
      <xdr:colOff>295275</xdr:colOff>
      <xdr:row>5</xdr:row>
      <xdr:rowOff>47625</xdr:rowOff>
    </xdr:from>
    <xdr:ext cx="3257550" cy="495300"/>
    <xdr:sp macro="" textlink="">
      <xdr:nvSpPr>
        <xdr:cNvPr id="40" name="Shape 40">
          <a:extLst>
            <a:ext uri="{FF2B5EF4-FFF2-40B4-BE49-F238E27FC236}">
              <a16:creationId xmlns:a16="http://schemas.microsoft.com/office/drawing/2014/main" id="{00000000-0008-0000-0600-000028000000}"/>
            </a:ext>
          </a:extLst>
        </xdr:cNvPr>
        <xdr:cNvSpPr/>
      </xdr:nvSpPr>
      <xdr:spPr>
        <a:xfrm flipH="1">
          <a:off x="3731513" y="3546638"/>
          <a:ext cx="3228975" cy="466725"/>
        </a:xfrm>
        <a:prstGeom prst="homePlate">
          <a:avLst>
            <a:gd name="adj" fmla="val 50000"/>
          </a:avLst>
        </a:prstGeom>
        <a:solidFill>
          <a:srgbClr val="E36C09"/>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c) Realizable en el corto plazo. - Por cuestiones prácticas, los programas presupuestarios coinciden con el año fiscal (un año, del 1 de enero al 31 de diciembre), por tanto, la alternativa seleccionada debe poder concretarse en ese periodo de tiempo.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7</xdr:row>
      <xdr:rowOff>190500</xdr:rowOff>
    </xdr:from>
    <xdr:ext cx="3257550" cy="342900"/>
    <xdr:sp macro="" textlink="">
      <xdr:nvSpPr>
        <xdr:cNvPr id="41" name="Shape 41">
          <a:extLst>
            <a:ext uri="{FF2B5EF4-FFF2-40B4-BE49-F238E27FC236}">
              <a16:creationId xmlns:a16="http://schemas.microsoft.com/office/drawing/2014/main" id="{00000000-0008-0000-0600-000029000000}"/>
            </a:ext>
          </a:extLst>
        </xdr:cNvPr>
        <xdr:cNvSpPr/>
      </xdr:nvSpPr>
      <xdr:spPr>
        <a:xfrm flipH="1">
          <a:off x="3731513" y="3622838"/>
          <a:ext cx="3228975" cy="314325"/>
        </a:xfrm>
        <a:prstGeom prst="homePlate">
          <a:avLst>
            <a:gd name="adj" fmla="val 50000"/>
          </a:avLst>
        </a:prstGeom>
        <a:solidFill>
          <a:srgbClr val="5F497A"/>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d) Recursos técnicos disponibles. - Se refiere a la disponibilidad del personal suficiente para ejecutar la alternativa.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8</xdr:row>
      <xdr:rowOff>104775</xdr:rowOff>
    </xdr:from>
    <xdr:ext cx="3257550" cy="333375"/>
    <xdr:sp macro="" textlink="">
      <xdr:nvSpPr>
        <xdr:cNvPr id="42" name="Shape 42">
          <a:extLst>
            <a:ext uri="{FF2B5EF4-FFF2-40B4-BE49-F238E27FC236}">
              <a16:creationId xmlns:a16="http://schemas.microsoft.com/office/drawing/2014/main" id="{00000000-0008-0000-0600-00002A000000}"/>
            </a:ext>
          </a:extLst>
        </xdr:cNvPr>
        <xdr:cNvSpPr/>
      </xdr:nvSpPr>
      <xdr:spPr>
        <a:xfrm flipH="1">
          <a:off x="3731513" y="3627600"/>
          <a:ext cx="3228975" cy="304800"/>
        </a:xfrm>
        <a:prstGeom prst="homePlate">
          <a:avLst>
            <a:gd name="adj" fmla="val 50000"/>
          </a:avLst>
        </a:prstGeom>
        <a:solidFill>
          <a:srgbClr val="974806"/>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e) Capacidad administrativa disponible. - Implica contar con procesos administrativos suficientes para implementar la alternativa, es decir, procesos de operación, control, seguimiento y evaluación de los recursos, el personal y las actividades. </a:t>
          </a:r>
          <a:endParaRPr sz="1400"/>
        </a:p>
        <a:p>
          <a:pPr marL="0" lvl="0" indent="0" algn="ctr" rtl="0">
            <a:spcBef>
              <a:spcPts val="0"/>
            </a:spcBef>
            <a:spcAft>
              <a:spcPts val="0"/>
            </a:spcAft>
            <a:buNone/>
          </a:pPr>
          <a:endParaRPr sz="500"/>
        </a:p>
      </xdr:txBody>
    </xdr:sp>
    <xdr:clientData fLocksWithSheet="0"/>
  </xdr:oneCellAnchor>
  <xdr:oneCellAnchor>
    <xdr:from>
      <xdr:col>9</xdr:col>
      <xdr:colOff>323850</xdr:colOff>
      <xdr:row>9</xdr:row>
      <xdr:rowOff>47625</xdr:rowOff>
    </xdr:from>
    <xdr:ext cx="3257550" cy="428625"/>
    <xdr:sp macro="" textlink="">
      <xdr:nvSpPr>
        <xdr:cNvPr id="43" name="Shape 43">
          <a:extLst>
            <a:ext uri="{FF2B5EF4-FFF2-40B4-BE49-F238E27FC236}">
              <a16:creationId xmlns:a16="http://schemas.microsoft.com/office/drawing/2014/main" id="{00000000-0008-0000-0600-00002B000000}"/>
            </a:ext>
          </a:extLst>
        </xdr:cNvPr>
        <xdr:cNvSpPr/>
      </xdr:nvSpPr>
      <xdr:spPr>
        <a:xfrm flipH="1">
          <a:off x="3731513" y="3575213"/>
          <a:ext cx="3228975" cy="409575"/>
        </a:xfrm>
        <a:prstGeom prst="homePlate">
          <a:avLst>
            <a:gd name="adj" fmla="val 50000"/>
          </a:avLst>
        </a:prstGeom>
        <a:solidFill>
          <a:srgbClr val="0F243E"/>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f) Culturalmente aceptable. - Se debe tener la seguridad, que la alternativa seleccionada no contraviene de manera significativa las concepciones idiosincráticas, religiosas, tradicionales y demás de tal manera que su ejecución pueda generar oposición o protesta, o incluso ni siquiera se pueda llevar a cabo. </a:t>
          </a:r>
          <a:endParaRPr sz="1400"/>
        </a:p>
        <a:p>
          <a:pPr marL="0" lvl="0" indent="0" algn="ctr" rtl="0">
            <a:spcBef>
              <a:spcPts val="0"/>
            </a:spcBef>
            <a:spcAft>
              <a:spcPts val="0"/>
            </a:spcAft>
            <a:buNone/>
          </a:pPr>
          <a:endParaRPr sz="500"/>
        </a:p>
      </xdr:txBody>
    </xdr:sp>
    <xdr:clientData fLocksWithSheet="0"/>
  </xdr:oneCellAnchor>
  <xdr:oneCellAnchor>
    <xdr:from>
      <xdr:col>9</xdr:col>
      <xdr:colOff>314325</xdr:colOff>
      <xdr:row>9</xdr:row>
      <xdr:rowOff>552450</xdr:rowOff>
    </xdr:from>
    <xdr:ext cx="3257550" cy="381000"/>
    <xdr:sp macro="" textlink="">
      <xdr:nvSpPr>
        <xdr:cNvPr id="44" name="Shape 44">
          <a:extLst>
            <a:ext uri="{FF2B5EF4-FFF2-40B4-BE49-F238E27FC236}">
              <a16:creationId xmlns:a16="http://schemas.microsoft.com/office/drawing/2014/main" id="{00000000-0008-0000-0600-00002C000000}"/>
            </a:ext>
          </a:extLst>
        </xdr:cNvPr>
        <xdr:cNvSpPr/>
      </xdr:nvSpPr>
      <xdr:spPr>
        <a:xfrm flipH="1">
          <a:off x="3731513" y="3603788"/>
          <a:ext cx="3228975" cy="352425"/>
        </a:xfrm>
        <a:prstGeom prst="homePlate">
          <a:avLst>
            <a:gd name="adj" fmla="val 50000"/>
          </a:avLst>
        </a:prstGeom>
        <a:solidFill>
          <a:srgbClr val="494429"/>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500" b="0" i="0" u="none" strike="noStrike">
            <a:solidFill>
              <a:schemeClr val="lt1"/>
            </a:solidFill>
            <a:latin typeface="Calibri"/>
            <a:ea typeface="Calibri"/>
            <a:cs typeface="Calibri"/>
            <a:sym typeface="Calibri"/>
          </a:endParaRPr>
        </a:p>
        <a:p>
          <a:pPr marL="0" lvl="0" indent="0" algn="ctr" rtl="0">
            <a:spcBef>
              <a:spcPts val="0"/>
            </a:spcBef>
            <a:spcAft>
              <a:spcPts val="0"/>
            </a:spcAft>
            <a:buNone/>
          </a:pPr>
          <a:r>
            <a:rPr lang="en-US" sz="500" b="0" i="0" u="none" strike="noStrike">
              <a:solidFill>
                <a:schemeClr val="lt1"/>
              </a:solidFill>
              <a:latin typeface="Calibri"/>
              <a:ea typeface="Calibri"/>
              <a:cs typeface="Calibri"/>
              <a:sym typeface="Calibri"/>
            </a:rPr>
            <a:t>g) Impacto ambiental. - Los efectos de la alternativa seleccionada deben ser valorados en cuanto su afectación al medio ambiente, seleccionando siempre la de menor repercusión. </a:t>
          </a:r>
          <a:endParaRPr sz="1400"/>
        </a:p>
        <a:p>
          <a:pPr marL="0" lvl="0" indent="0" algn="ctr" rtl="0">
            <a:spcBef>
              <a:spcPts val="0"/>
            </a:spcBef>
            <a:spcAft>
              <a:spcPts val="0"/>
            </a:spcAft>
            <a:buNone/>
          </a:pPr>
          <a:endParaRPr sz="500"/>
        </a:p>
      </xdr:txBody>
    </xdr:sp>
    <xdr:clientData fLocksWithSheet="0"/>
  </xdr:oneCellAnchor>
  <xdr:oneCellAnchor>
    <xdr:from>
      <xdr:col>0</xdr:col>
      <xdr:colOff>0</xdr:colOff>
      <xdr:row>13</xdr:row>
      <xdr:rowOff>0</xdr:rowOff>
    </xdr:from>
    <xdr:ext cx="10563225" cy="485775"/>
    <xdr:pic>
      <xdr:nvPicPr>
        <xdr:cNvPr id="2" name="image1.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314325</xdr:colOff>
      <xdr:row>0</xdr:row>
      <xdr:rowOff>57150</xdr:rowOff>
    </xdr:from>
    <xdr:ext cx="342900" cy="276225"/>
    <xdr:pic>
      <xdr:nvPicPr>
        <xdr:cNvPr id="3" name="image5.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714375</xdr:colOff>
      <xdr:row>0</xdr:row>
      <xdr:rowOff>123825</xdr:rowOff>
    </xdr:from>
    <xdr:ext cx="1676400" cy="200025"/>
    <xdr:pic>
      <xdr:nvPicPr>
        <xdr:cNvPr id="4" name="image6.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314325</xdr:colOff>
      <xdr:row>11</xdr:row>
      <xdr:rowOff>142875</xdr:rowOff>
    </xdr:from>
    <xdr:ext cx="4276725" cy="1857375"/>
    <xdr:sp macro="" textlink="">
      <xdr:nvSpPr>
        <xdr:cNvPr id="45" name="Shape 45">
          <a:extLst>
            <a:ext uri="{FF2B5EF4-FFF2-40B4-BE49-F238E27FC236}">
              <a16:creationId xmlns:a16="http://schemas.microsoft.com/office/drawing/2014/main" id="{00000000-0008-0000-0700-00002D000000}"/>
            </a:ext>
          </a:extLst>
        </xdr:cNvPr>
        <xdr:cNvSpPr/>
      </xdr:nvSpPr>
      <xdr:spPr>
        <a:xfrm flipH="1">
          <a:off x="3221925" y="2865600"/>
          <a:ext cx="4248150" cy="1828800"/>
        </a:xfrm>
        <a:prstGeom prst="homePlate">
          <a:avLst>
            <a:gd name="adj" fmla="val 13542"/>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0" i="0" u="none" strike="noStrike">
              <a:solidFill>
                <a:schemeClr val="lt1"/>
              </a:solidFill>
              <a:latin typeface="Calibri"/>
              <a:ea typeface="Calibri"/>
              <a:cs typeface="Calibri"/>
              <a:sym typeface="Calibri"/>
            </a:rPr>
            <a:t>La Estructura Analítica del Programa presupuestario (EAPp) es la herramienta que explica la razón de ser de un programa, mediante la descripción de la coherencia entre el problema, necesidad u oportunidad identificado (incluyendo sus causas y efectos) y los objetivos y medios para su solución, así como la secuencia lógica (vertical) entre los mismos. Se elabora con base en el árbol del problema y el árbol de objetivos. </a:t>
          </a:r>
          <a:endParaRPr sz="1100"/>
        </a:p>
      </xdr:txBody>
    </xdr:sp>
    <xdr:clientData fLocksWithSheet="0"/>
  </xdr:oneCellAnchor>
  <xdr:oneCellAnchor>
    <xdr:from>
      <xdr:col>0</xdr:col>
      <xdr:colOff>0</xdr:colOff>
      <xdr:row>24</xdr:row>
      <xdr:rowOff>123825</xdr:rowOff>
    </xdr:from>
    <xdr:ext cx="7048500" cy="342900"/>
    <xdr:pic>
      <xdr:nvPicPr>
        <xdr:cNvPr id="2" name="image1.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76200</xdr:colOff>
      <xdr:row>0</xdr:row>
      <xdr:rowOff>47625</xdr:rowOff>
    </xdr:from>
    <xdr:ext cx="476250" cy="390525"/>
    <xdr:pic>
      <xdr:nvPicPr>
        <xdr:cNvPr id="3" name="image10.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1590675</xdr:colOff>
      <xdr:row>0</xdr:row>
      <xdr:rowOff>142875</xdr:rowOff>
    </xdr:from>
    <xdr:ext cx="1343025" cy="209550"/>
    <xdr:pic>
      <xdr:nvPicPr>
        <xdr:cNvPr id="4" name="image6.jp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304800</xdr:colOff>
      <xdr:row>41</xdr:row>
      <xdr:rowOff>152400</xdr:rowOff>
    </xdr:from>
    <xdr:ext cx="1152525" cy="657225"/>
    <xdr:grpSp>
      <xdr:nvGrpSpPr>
        <xdr:cNvPr id="2" name="Shape 2">
          <a:extLst>
            <a:ext uri="{FF2B5EF4-FFF2-40B4-BE49-F238E27FC236}">
              <a16:creationId xmlns:a16="http://schemas.microsoft.com/office/drawing/2014/main" id="{00000000-0008-0000-0800-000002000000}"/>
            </a:ext>
          </a:extLst>
        </xdr:cNvPr>
        <xdr:cNvGrpSpPr/>
      </xdr:nvGrpSpPr>
      <xdr:grpSpPr>
        <a:xfrm>
          <a:off x="4766880" y="3450435"/>
          <a:ext cx="1158225" cy="659125"/>
          <a:chOff x="4766880" y="3450435"/>
          <a:chExt cx="1158225" cy="659125"/>
        </a:xfrm>
      </xdr:grpSpPr>
      <xdr:grpSp>
        <xdr:nvGrpSpPr>
          <xdr:cNvPr id="46" name="Shape 46">
            <a:extLst>
              <a:ext uri="{FF2B5EF4-FFF2-40B4-BE49-F238E27FC236}">
                <a16:creationId xmlns:a16="http://schemas.microsoft.com/office/drawing/2014/main" id="{00000000-0008-0000-0800-00002E000000}"/>
              </a:ext>
            </a:extLst>
          </xdr:cNvPr>
          <xdr:cNvGrpSpPr/>
        </xdr:nvGrpSpPr>
        <xdr:grpSpPr>
          <a:xfrm>
            <a:off x="4766880" y="3450435"/>
            <a:ext cx="1158225" cy="659125"/>
            <a:chOff x="0" y="0"/>
            <a:chExt cx="1158225" cy="659125"/>
          </a:xfrm>
        </xdr:grpSpPr>
        <xdr:sp macro="" textlink="">
          <xdr:nvSpPr>
            <xdr:cNvPr id="47" name="Shape 47">
              <a:extLst>
                <a:ext uri="{FF2B5EF4-FFF2-40B4-BE49-F238E27FC236}">
                  <a16:creationId xmlns:a16="http://schemas.microsoft.com/office/drawing/2014/main" id="{00000000-0008-0000-0800-00002F000000}"/>
                </a:ext>
              </a:extLst>
            </xdr:cNvPr>
            <xdr:cNvSpPr/>
          </xdr:nvSpPr>
          <xdr:spPr>
            <a:xfrm>
              <a:off x="0" y="0"/>
              <a:ext cx="115822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8" name="Shape 48">
              <a:extLst>
                <a:ext uri="{FF2B5EF4-FFF2-40B4-BE49-F238E27FC236}">
                  <a16:creationId xmlns:a16="http://schemas.microsoft.com/office/drawing/2014/main" id="{00000000-0008-0000-0800-000030000000}"/>
                </a:ext>
              </a:extLst>
            </xdr:cNvPr>
            <xdr:cNvSpPr/>
          </xdr:nvSpPr>
          <xdr:spPr>
            <a:xfrm>
              <a:off x="3619" y="3619"/>
              <a:ext cx="1151255" cy="652145"/>
            </a:xfrm>
            <a:custGeom>
              <a:avLst/>
              <a:gdLst/>
              <a:ahLst/>
              <a:cxnLst/>
              <a:rect l="l" t="t" r="r" b="b"/>
              <a:pathLst>
                <a:path w="1151255" h="652145" extrusionOk="0">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49" name="Shape 49">
              <a:extLst>
                <a:ext uri="{FF2B5EF4-FFF2-40B4-BE49-F238E27FC236}">
                  <a16:creationId xmlns:a16="http://schemas.microsoft.com/office/drawing/2014/main" id="{00000000-0008-0000-0800-000031000000}"/>
                </a:ext>
              </a:extLst>
            </xdr:cNvPr>
            <xdr:cNvSpPr txBox="1"/>
          </xdr:nvSpPr>
          <xdr:spPr>
            <a:xfrm>
              <a:off x="479272" y="124780"/>
              <a:ext cx="213995"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Elaboró</a:t>
              </a:r>
              <a:endParaRPr sz="1400"/>
            </a:p>
          </xdr:txBody>
        </xdr:sp>
        <xdr:sp macro="" textlink="">
          <xdr:nvSpPr>
            <xdr:cNvPr id="50" name="Shape 50">
              <a:extLst>
                <a:ext uri="{FF2B5EF4-FFF2-40B4-BE49-F238E27FC236}">
                  <a16:creationId xmlns:a16="http://schemas.microsoft.com/office/drawing/2014/main" id="{00000000-0008-0000-0800-000032000000}"/>
                </a:ext>
              </a:extLst>
            </xdr:cNvPr>
            <xdr:cNvSpPr txBox="1"/>
          </xdr:nvSpPr>
          <xdr:spPr>
            <a:xfrm>
              <a:off x="139725" y="403672"/>
              <a:ext cx="889635" cy="135890"/>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450" b="0">
                  <a:latin typeface="Arial"/>
                  <a:ea typeface="Arial"/>
                  <a:cs typeface="Arial"/>
                  <a:sym typeface="Arial"/>
                </a:rPr>
                <a:t>NOMBRE DEL DIRECTOR</a:t>
              </a:r>
              <a:endParaRPr sz="1400"/>
            </a:p>
            <a:p>
              <a:pPr marL="0" lvl="0" indent="0" algn="ctr" rtl="0">
                <a:spcBef>
                  <a:spcPts val="0"/>
                </a:spcBef>
                <a:spcAft>
                  <a:spcPts val="0"/>
                </a:spcAft>
                <a:buNone/>
              </a:pPr>
              <a:r>
                <a:rPr lang="en-US" sz="450" b="0">
                  <a:latin typeface="Arial"/>
                  <a:ea typeface="Arial"/>
                  <a:cs typeface="Arial"/>
                  <a:sym typeface="Arial"/>
                </a:rPr>
                <a:t>DIRECCIÓN</a:t>
              </a:r>
              <a:endParaRPr sz="450" b="0">
                <a:latin typeface="Arial"/>
                <a:ea typeface="Arial"/>
                <a:cs typeface="Arial"/>
                <a:sym typeface="Arial"/>
              </a:endParaRPr>
            </a:p>
          </xdr:txBody>
        </xdr:sp>
      </xdr:grpSp>
    </xdr:grpSp>
    <xdr:clientData fLocksWithSheet="0"/>
  </xdr:oneCellAnchor>
  <xdr:oneCellAnchor>
    <xdr:from>
      <xdr:col>1</xdr:col>
      <xdr:colOff>1247775</xdr:colOff>
      <xdr:row>42</xdr:row>
      <xdr:rowOff>0</xdr:rowOff>
    </xdr:from>
    <xdr:ext cx="1171575" cy="647700"/>
    <xdr:grpSp>
      <xdr:nvGrpSpPr>
        <xdr:cNvPr id="3" name="Shape 2">
          <a:extLst>
            <a:ext uri="{FF2B5EF4-FFF2-40B4-BE49-F238E27FC236}">
              <a16:creationId xmlns:a16="http://schemas.microsoft.com/office/drawing/2014/main" id="{00000000-0008-0000-0800-000003000000}"/>
            </a:ext>
          </a:extLst>
        </xdr:cNvPr>
        <xdr:cNvGrpSpPr/>
      </xdr:nvGrpSpPr>
      <xdr:grpSpPr>
        <a:xfrm>
          <a:off x="4758625" y="3454245"/>
          <a:ext cx="1174750" cy="651510"/>
          <a:chOff x="4758625" y="3454245"/>
          <a:chExt cx="1174750" cy="651510"/>
        </a:xfrm>
      </xdr:grpSpPr>
      <xdr:grpSp>
        <xdr:nvGrpSpPr>
          <xdr:cNvPr id="51" name="Shape 51">
            <a:extLst>
              <a:ext uri="{FF2B5EF4-FFF2-40B4-BE49-F238E27FC236}">
                <a16:creationId xmlns:a16="http://schemas.microsoft.com/office/drawing/2014/main" id="{00000000-0008-0000-0800-000033000000}"/>
              </a:ext>
            </a:extLst>
          </xdr:cNvPr>
          <xdr:cNvGrpSpPr/>
        </xdr:nvGrpSpPr>
        <xdr:grpSpPr>
          <a:xfrm>
            <a:off x="4758625" y="3454245"/>
            <a:ext cx="1174750" cy="651510"/>
            <a:chOff x="3619" y="3619"/>
            <a:chExt cx="1174750" cy="651510"/>
          </a:xfrm>
        </xdr:grpSpPr>
        <xdr:sp macro="" textlink="">
          <xdr:nvSpPr>
            <xdr:cNvPr id="4" name="Shape 47">
              <a:extLst>
                <a:ext uri="{FF2B5EF4-FFF2-40B4-BE49-F238E27FC236}">
                  <a16:creationId xmlns:a16="http://schemas.microsoft.com/office/drawing/2014/main" id="{00000000-0008-0000-0800-000004000000}"/>
                </a:ext>
              </a:extLst>
            </xdr:cNvPr>
            <xdr:cNvSpPr/>
          </xdr:nvSpPr>
          <xdr:spPr>
            <a:xfrm>
              <a:off x="3619" y="3619"/>
              <a:ext cx="1174750" cy="6515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2" name="Shape 52">
              <a:extLst>
                <a:ext uri="{FF2B5EF4-FFF2-40B4-BE49-F238E27FC236}">
                  <a16:creationId xmlns:a16="http://schemas.microsoft.com/office/drawing/2014/main" id="{00000000-0008-0000-0800-000034000000}"/>
                </a:ext>
              </a:extLst>
            </xdr:cNvPr>
            <xdr:cNvSpPr/>
          </xdr:nvSpPr>
          <xdr:spPr>
            <a:xfrm>
              <a:off x="3619" y="3619"/>
              <a:ext cx="1174750" cy="651510"/>
            </a:xfrm>
            <a:custGeom>
              <a:avLst/>
              <a:gdLst/>
              <a:ahLst/>
              <a:cxnLst/>
              <a:rect l="l" t="t" r="r" b="b"/>
              <a:pathLst>
                <a:path w="1174750" h="651510" extrusionOk="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noFill/>
            <a:ln w="9525" cap="flat" cmpd="sng">
              <a:solidFill>
                <a:srgbClr val="4471C4"/>
              </a:solidFill>
              <a:prstDash val="solid"/>
              <a:round/>
              <a:headEnd type="none" w="sm" len="sm"/>
              <a:tailEnd type="none" w="sm" len="sm"/>
            </a:ln>
          </xdr:spPr>
        </xdr:sp>
        <xdr:sp macro="" textlink="">
          <xdr:nvSpPr>
            <xdr:cNvPr id="53" name="Shape 53">
              <a:extLst>
                <a:ext uri="{FF2B5EF4-FFF2-40B4-BE49-F238E27FC236}">
                  <a16:creationId xmlns:a16="http://schemas.microsoft.com/office/drawing/2014/main" id="{00000000-0008-0000-0800-000035000000}"/>
                </a:ext>
              </a:extLst>
            </xdr:cNvPr>
            <xdr:cNvSpPr txBox="1"/>
          </xdr:nvSpPr>
          <xdr:spPr>
            <a:xfrm>
              <a:off x="502221" y="126812"/>
              <a:ext cx="19050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Revisó</a:t>
              </a:r>
              <a:endParaRPr sz="1400"/>
            </a:p>
          </xdr:txBody>
        </xdr:sp>
        <xdr:sp macro="" textlink="">
          <xdr:nvSpPr>
            <xdr:cNvPr id="54" name="Shape 54">
              <a:extLst>
                <a:ext uri="{FF2B5EF4-FFF2-40B4-BE49-F238E27FC236}">
                  <a16:creationId xmlns:a16="http://schemas.microsoft.com/office/drawing/2014/main" id="{00000000-0008-0000-0800-000036000000}"/>
                </a:ext>
              </a:extLst>
            </xdr:cNvPr>
            <xdr:cNvSpPr txBox="1"/>
          </xdr:nvSpPr>
          <xdr:spPr>
            <a:xfrm>
              <a:off x="125158" y="401386"/>
              <a:ext cx="946785" cy="222666"/>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450" b="0">
                  <a:latin typeface="Arial"/>
                  <a:ea typeface="Arial"/>
                  <a:cs typeface="Arial"/>
                  <a:sym typeface="Arial"/>
                </a:rPr>
                <a:t>ING. ANA BLEM ARITA VÁZQUEZ</a:t>
              </a:r>
              <a:endParaRPr sz="1400"/>
            </a:p>
            <a:p>
              <a:pPr marL="0" lvl="0" indent="0" algn="ctr" rtl="0">
                <a:spcBef>
                  <a:spcPts val="0"/>
                </a:spcBef>
                <a:spcAft>
                  <a:spcPts val="0"/>
                </a:spcAft>
                <a:buNone/>
              </a:pPr>
              <a:r>
                <a:rPr lang="en-US" sz="450" b="0">
                  <a:latin typeface="Arial"/>
                  <a:ea typeface="Arial"/>
                  <a:cs typeface="Arial"/>
                  <a:sym typeface="Arial"/>
                </a:rPr>
                <a:t>DIRECTORA DE PLANEACIÓN Y EVALUACIÓN</a:t>
              </a:r>
              <a:endParaRPr sz="450" b="0">
                <a:latin typeface="Arial"/>
                <a:ea typeface="Arial"/>
                <a:cs typeface="Arial"/>
                <a:sym typeface="Arial"/>
              </a:endParaRPr>
            </a:p>
          </xdr:txBody>
        </xdr:sp>
      </xdr:grpSp>
    </xdr:grpSp>
    <xdr:clientData fLocksWithSheet="0"/>
  </xdr:oneCellAnchor>
  <xdr:oneCellAnchor>
    <xdr:from>
      <xdr:col>4</xdr:col>
      <xdr:colOff>123825</xdr:colOff>
      <xdr:row>41</xdr:row>
      <xdr:rowOff>152400</xdr:rowOff>
    </xdr:from>
    <xdr:ext cx="1200150" cy="647700"/>
    <xdr:grpSp>
      <xdr:nvGrpSpPr>
        <xdr:cNvPr id="5" name="Shape 2">
          <a:extLst>
            <a:ext uri="{FF2B5EF4-FFF2-40B4-BE49-F238E27FC236}">
              <a16:creationId xmlns:a16="http://schemas.microsoft.com/office/drawing/2014/main" id="{00000000-0008-0000-0800-000005000000}"/>
            </a:ext>
          </a:extLst>
        </xdr:cNvPr>
        <xdr:cNvGrpSpPr/>
      </xdr:nvGrpSpPr>
      <xdr:grpSpPr>
        <a:xfrm>
          <a:off x="4744338" y="3453361"/>
          <a:ext cx="1203325" cy="653278"/>
          <a:chOff x="4744338" y="3453361"/>
          <a:chExt cx="1203325" cy="653278"/>
        </a:xfrm>
      </xdr:grpSpPr>
      <xdr:grpSp>
        <xdr:nvGrpSpPr>
          <xdr:cNvPr id="55" name="Shape 55">
            <a:extLst>
              <a:ext uri="{FF2B5EF4-FFF2-40B4-BE49-F238E27FC236}">
                <a16:creationId xmlns:a16="http://schemas.microsoft.com/office/drawing/2014/main" id="{00000000-0008-0000-0800-000037000000}"/>
              </a:ext>
            </a:extLst>
          </xdr:cNvPr>
          <xdr:cNvGrpSpPr/>
        </xdr:nvGrpSpPr>
        <xdr:grpSpPr>
          <a:xfrm>
            <a:off x="4744338" y="3453361"/>
            <a:ext cx="1203325" cy="653278"/>
            <a:chOff x="3619" y="3619"/>
            <a:chExt cx="1203325" cy="653278"/>
          </a:xfrm>
        </xdr:grpSpPr>
        <xdr:sp macro="" textlink="">
          <xdr:nvSpPr>
            <xdr:cNvPr id="6" name="Shape 47">
              <a:extLst>
                <a:ext uri="{FF2B5EF4-FFF2-40B4-BE49-F238E27FC236}">
                  <a16:creationId xmlns:a16="http://schemas.microsoft.com/office/drawing/2014/main" id="{00000000-0008-0000-0800-000006000000}"/>
                </a:ext>
              </a:extLst>
            </xdr:cNvPr>
            <xdr:cNvSpPr/>
          </xdr:nvSpPr>
          <xdr:spPr>
            <a:xfrm>
              <a:off x="3619" y="3619"/>
              <a:ext cx="1203325" cy="653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 name="Shape 56">
              <a:extLst>
                <a:ext uri="{FF2B5EF4-FFF2-40B4-BE49-F238E27FC236}">
                  <a16:creationId xmlns:a16="http://schemas.microsoft.com/office/drawing/2014/main" id="{00000000-0008-0000-0800-000038000000}"/>
                </a:ext>
              </a:extLst>
            </xdr:cNvPr>
            <xdr:cNvSpPr/>
          </xdr:nvSpPr>
          <xdr:spPr>
            <a:xfrm>
              <a:off x="3619" y="3619"/>
              <a:ext cx="1203325" cy="652145"/>
            </a:xfrm>
            <a:custGeom>
              <a:avLst/>
              <a:gdLst/>
              <a:ahLst/>
              <a:cxnLst/>
              <a:rect l="l" t="t" r="r" b="b"/>
              <a:pathLst>
                <a:path w="1203325" h="652145" extrusionOk="0">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noFill/>
            <a:ln w="9525" cap="flat" cmpd="sng">
              <a:solidFill>
                <a:srgbClr val="4471C4"/>
              </a:solidFill>
              <a:prstDash val="solid"/>
              <a:round/>
              <a:headEnd type="none" w="sm" len="sm"/>
              <a:tailEnd type="none" w="sm" len="sm"/>
            </a:ln>
          </xdr:spPr>
        </xdr:sp>
        <xdr:sp macro="" textlink="">
          <xdr:nvSpPr>
            <xdr:cNvPr id="57" name="Shape 57">
              <a:extLst>
                <a:ext uri="{FF2B5EF4-FFF2-40B4-BE49-F238E27FC236}">
                  <a16:creationId xmlns:a16="http://schemas.microsoft.com/office/drawing/2014/main" id="{00000000-0008-0000-0800-000039000000}"/>
                </a:ext>
              </a:extLst>
            </xdr:cNvPr>
            <xdr:cNvSpPr txBox="1"/>
          </xdr:nvSpPr>
          <xdr:spPr>
            <a:xfrm>
              <a:off x="525843" y="128971"/>
              <a:ext cx="17399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Validó</a:t>
              </a:r>
              <a:endParaRPr sz="1400"/>
            </a:p>
          </xdr:txBody>
        </xdr:sp>
        <xdr:sp macro="" textlink="">
          <xdr:nvSpPr>
            <xdr:cNvPr id="58" name="Shape 58">
              <a:extLst>
                <a:ext uri="{FF2B5EF4-FFF2-40B4-BE49-F238E27FC236}">
                  <a16:creationId xmlns:a16="http://schemas.microsoft.com/office/drawing/2014/main" id="{00000000-0008-0000-0800-00003A000000}"/>
                </a:ext>
              </a:extLst>
            </xdr:cNvPr>
            <xdr:cNvSpPr txBox="1"/>
          </xdr:nvSpPr>
          <xdr:spPr>
            <a:xfrm>
              <a:off x="102046" y="398973"/>
              <a:ext cx="1024757" cy="257924"/>
            </a:xfrm>
            <a:prstGeom prst="rect">
              <a:avLst/>
            </a:prstGeom>
            <a:noFill/>
            <a:ln>
              <a:noFill/>
            </a:ln>
          </xdr:spPr>
          <xdr:txBody>
            <a:bodyPr spcFirstLastPara="1" wrap="square" lIns="0" tIns="0" rIns="0" bIns="0" anchor="ctr" anchorCtr="0">
              <a:noAutofit/>
            </a:bodyPr>
            <a:lstStyle/>
            <a:p>
              <a:pPr marL="0" lvl="0" indent="0" algn="ctr" rtl="0">
                <a:spcBef>
                  <a:spcPts val="0"/>
                </a:spcBef>
                <a:spcAft>
                  <a:spcPts val="0"/>
                </a:spcAft>
                <a:buNone/>
              </a:pPr>
              <a:r>
                <a:rPr lang="en-US" sz="450" b="0">
                  <a:latin typeface="Arial"/>
                  <a:ea typeface="Arial"/>
                  <a:cs typeface="Arial"/>
                  <a:sym typeface="Arial"/>
                </a:rPr>
                <a:t>LIC. CYNTHIA ARELLANO MARTÍNEZ</a:t>
              </a:r>
              <a:endParaRPr sz="1400"/>
            </a:p>
            <a:p>
              <a:pPr marL="0" lvl="0" indent="0" algn="ctr" rtl="0">
                <a:spcBef>
                  <a:spcPts val="0"/>
                </a:spcBef>
                <a:spcAft>
                  <a:spcPts val="0"/>
                </a:spcAft>
                <a:buNone/>
              </a:pPr>
              <a:r>
                <a:rPr lang="en-US" sz="450" b="0">
                  <a:latin typeface="Arial"/>
                  <a:ea typeface="Arial"/>
                  <a:cs typeface="Arial"/>
                  <a:sym typeface="Arial"/>
                </a:rPr>
                <a:t>PRESIDENTA MUNICIPAL DE ZAPOTLÁN DE JUÁREZ</a:t>
              </a:r>
              <a:endParaRPr sz="450" b="0">
                <a:latin typeface="Arial"/>
                <a:ea typeface="Arial"/>
                <a:cs typeface="Arial"/>
                <a:sym typeface="Arial"/>
              </a:endParaRPr>
            </a:p>
          </xdr:txBody>
        </xdr:sp>
      </xdr:grpSp>
    </xdr:grpSp>
    <xdr:clientData fLocksWithSheet="0"/>
  </xdr:oneCellAnchor>
  <xdr:oneCellAnchor>
    <xdr:from>
      <xdr:col>2</xdr:col>
      <xdr:colOff>1038225</xdr:colOff>
      <xdr:row>41</xdr:row>
      <xdr:rowOff>152400</xdr:rowOff>
    </xdr:from>
    <xdr:ext cx="1133475" cy="657225"/>
    <xdr:grpSp>
      <xdr:nvGrpSpPr>
        <xdr:cNvPr id="7" name="Shape 2">
          <a:extLst>
            <a:ext uri="{FF2B5EF4-FFF2-40B4-BE49-F238E27FC236}">
              <a16:creationId xmlns:a16="http://schemas.microsoft.com/office/drawing/2014/main" id="{00000000-0008-0000-0800-000007000000}"/>
            </a:ext>
          </a:extLst>
        </xdr:cNvPr>
        <xdr:cNvGrpSpPr/>
      </xdr:nvGrpSpPr>
      <xdr:grpSpPr>
        <a:xfrm>
          <a:off x="4779263" y="3450435"/>
          <a:ext cx="1133475" cy="659125"/>
          <a:chOff x="4779263" y="3450435"/>
          <a:chExt cx="1133475" cy="659125"/>
        </a:xfrm>
      </xdr:grpSpPr>
      <xdr:grpSp>
        <xdr:nvGrpSpPr>
          <xdr:cNvPr id="59" name="Shape 59">
            <a:extLst>
              <a:ext uri="{FF2B5EF4-FFF2-40B4-BE49-F238E27FC236}">
                <a16:creationId xmlns:a16="http://schemas.microsoft.com/office/drawing/2014/main" id="{00000000-0008-0000-0800-00003B000000}"/>
              </a:ext>
            </a:extLst>
          </xdr:cNvPr>
          <xdr:cNvGrpSpPr/>
        </xdr:nvGrpSpPr>
        <xdr:grpSpPr>
          <a:xfrm>
            <a:off x="4779263" y="3450435"/>
            <a:ext cx="1133475" cy="659125"/>
            <a:chOff x="0" y="0"/>
            <a:chExt cx="1133475" cy="659125"/>
          </a:xfrm>
        </xdr:grpSpPr>
        <xdr:sp macro="" textlink="">
          <xdr:nvSpPr>
            <xdr:cNvPr id="8" name="Shape 47">
              <a:extLst>
                <a:ext uri="{FF2B5EF4-FFF2-40B4-BE49-F238E27FC236}">
                  <a16:creationId xmlns:a16="http://schemas.microsoft.com/office/drawing/2014/main" id="{00000000-0008-0000-0800-000008000000}"/>
                </a:ext>
              </a:extLst>
            </xdr:cNvPr>
            <xdr:cNvSpPr/>
          </xdr:nvSpPr>
          <xdr:spPr>
            <a:xfrm>
              <a:off x="0" y="0"/>
              <a:ext cx="1133475" cy="659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0" name="Shape 60">
              <a:extLst>
                <a:ext uri="{FF2B5EF4-FFF2-40B4-BE49-F238E27FC236}">
                  <a16:creationId xmlns:a16="http://schemas.microsoft.com/office/drawing/2014/main" id="{00000000-0008-0000-0800-00003C000000}"/>
                </a:ext>
              </a:extLst>
            </xdr:cNvPr>
            <xdr:cNvSpPr/>
          </xdr:nvSpPr>
          <xdr:spPr>
            <a:xfrm>
              <a:off x="3619" y="3619"/>
              <a:ext cx="1126490" cy="652145"/>
            </a:xfrm>
            <a:custGeom>
              <a:avLst/>
              <a:gdLst/>
              <a:ahLst/>
              <a:cxnLst/>
              <a:rect l="l" t="t" r="r" b="b"/>
              <a:pathLst>
                <a:path w="1126490" h="652145" extrusionOk="0">
                  <a:moveTo>
                    <a:pt x="0" y="108584"/>
                  </a:moveTo>
                  <a:lnTo>
                    <a:pt x="8536" y="66329"/>
                  </a:lnTo>
                  <a:lnTo>
                    <a:pt x="31813" y="31813"/>
                  </a:lnTo>
                  <a:lnTo>
                    <a:pt x="66329" y="8536"/>
                  </a:lnTo>
                  <a:lnTo>
                    <a:pt x="108585" y="0"/>
                  </a:lnTo>
                  <a:lnTo>
                    <a:pt x="1017397" y="0"/>
                  </a:lnTo>
                  <a:lnTo>
                    <a:pt x="1059705" y="8536"/>
                  </a:lnTo>
                  <a:lnTo>
                    <a:pt x="1094216" y="31813"/>
                  </a:lnTo>
                  <a:lnTo>
                    <a:pt x="1117463" y="66329"/>
                  </a:lnTo>
                  <a:lnTo>
                    <a:pt x="1125981" y="108584"/>
                  </a:lnTo>
                  <a:lnTo>
                    <a:pt x="1125981" y="542975"/>
                  </a:lnTo>
                  <a:lnTo>
                    <a:pt x="1117463" y="585241"/>
                  </a:lnTo>
                  <a:lnTo>
                    <a:pt x="1094216" y="619756"/>
                  </a:lnTo>
                  <a:lnTo>
                    <a:pt x="1059705" y="643027"/>
                  </a:lnTo>
                  <a:lnTo>
                    <a:pt x="1017397" y="651560"/>
                  </a:lnTo>
                  <a:lnTo>
                    <a:pt x="108585" y="651560"/>
                  </a:lnTo>
                  <a:lnTo>
                    <a:pt x="66329" y="643027"/>
                  </a:lnTo>
                  <a:lnTo>
                    <a:pt x="31813" y="619756"/>
                  </a:lnTo>
                  <a:lnTo>
                    <a:pt x="8536" y="585241"/>
                  </a:lnTo>
                  <a:lnTo>
                    <a:pt x="0" y="542975"/>
                  </a:lnTo>
                  <a:lnTo>
                    <a:pt x="0" y="108584"/>
                  </a:lnTo>
                  <a:close/>
                </a:path>
              </a:pathLst>
            </a:custGeom>
            <a:noFill/>
            <a:ln w="9525" cap="flat" cmpd="sng">
              <a:solidFill>
                <a:srgbClr val="4471C4"/>
              </a:solidFill>
              <a:prstDash val="solid"/>
              <a:round/>
              <a:headEnd type="none" w="sm" len="sm"/>
              <a:tailEnd type="none" w="sm" len="sm"/>
            </a:ln>
          </xdr:spPr>
        </xdr:sp>
        <xdr:sp macro="" textlink="">
          <xdr:nvSpPr>
            <xdr:cNvPr id="61" name="Shape 61">
              <a:extLst>
                <a:ext uri="{FF2B5EF4-FFF2-40B4-BE49-F238E27FC236}">
                  <a16:creationId xmlns:a16="http://schemas.microsoft.com/office/drawing/2014/main" id="{00000000-0008-0000-0800-00003D000000}"/>
                </a:ext>
              </a:extLst>
            </xdr:cNvPr>
            <xdr:cNvSpPr txBox="1"/>
          </xdr:nvSpPr>
          <xdr:spPr>
            <a:xfrm>
              <a:off x="479234" y="129098"/>
              <a:ext cx="187960" cy="6540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None/>
              </a:pPr>
              <a:r>
                <a:rPr lang="en-US" sz="450" b="0">
                  <a:latin typeface="Arial"/>
                  <a:ea typeface="Arial"/>
                  <a:cs typeface="Arial"/>
                  <a:sym typeface="Arial"/>
                </a:rPr>
                <a:t>Bobo.</a:t>
              </a:r>
              <a:endParaRPr sz="450" b="0">
                <a:latin typeface="Arial"/>
                <a:ea typeface="Arial"/>
                <a:cs typeface="Arial"/>
                <a:sym typeface="Arial"/>
              </a:endParaRPr>
            </a:p>
          </xdr:txBody>
        </xdr:sp>
        <xdr:sp macro="" textlink="">
          <xdr:nvSpPr>
            <xdr:cNvPr id="62" name="Shape 62">
              <a:extLst>
                <a:ext uri="{FF2B5EF4-FFF2-40B4-BE49-F238E27FC236}">
                  <a16:creationId xmlns:a16="http://schemas.microsoft.com/office/drawing/2014/main" id="{00000000-0008-0000-0800-00003E000000}"/>
                </a:ext>
              </a:extLst>
            </xdr:cNvPr>
            <xdr:cNvSpPr txBox="1"/>
          </xdr:nvSpPr>
          <xdr:spPr>
            <a:xfrm>
              <a:off x="102171" y="403418"/>
              <a:ext cx="941705" cy="131445"/>
            </a:xfrm>
            <a:prstGeom prst="rect">
              <a:avLst/>
            </a:prstGeom>
            <a:noFill/>
            <a:ln>
              <a:noFill/>
            </a:ln>
          </xdr:spPr>
          <xdr:txBody>
            <a:bodyPr spcFirstLastPara="1" wrap="square" lIns="0" tIns="0" rIns="0" bIns="0" anchor="t" anchorCtr="0">
              <a:noAutofit/>
            </a:bodyPr>
            <a:lstStyle/>
            <a:p>
              <a:pPr marL="0" lvl="0" indent="0" algn="ctr" rtl="0">
                <a:spcBef>
                  <a:spcPts val="0"/>
                </a:spcBef>
                <a:spcAft>
                  <a:spcPts val="0"/>
                </a:spcAft>
                <a:buNone/>
              </a:pPr>
              <a:r>
                <a:rPr lang="en-US" sz="450" b="0">
                  <a:latin typeface="Arial"/>
                  <a:ea typeface="Arial"/>
                  <a:cs typeface="Arial"/>
                  <a:sym typeface="Arial"/>
                </a:rPr>
                <a:t>C.P. JAVIER GUZMÁN RAMÍREZ</a:t>
              </a:r>
              <a:endParaRPr sz="1400"/>
            </a:p>
            <a:p>
              <a:pPr marL="0" lvl="0" indent="0" algn="ctr" rtl="0">
                <a:spcBef>
                  <a:spcPts val="0"/>
                </a:spcBef>
                <a:spcAft>
                  <a:spcPts val="0"/>
                </a:spcAft>
                <a:buNone/>
              </a:pPr>
              <a:r>
                <a:rPr lang="en-US" sz="450" b="0">
                  <a:latin typeface="Arial"/>
                  <a:ea typeface="Arial"/>
                  <a:cs typeface="Arial"/>
                  <a:sym typeface="Arial"/>
                </a:rPr>
                <a:t>TESORERO MUNICIPAL</a:t>
              </a:r>
              <a:endParaRPr sz="450" b="0">
                <a:latin typeface="Arial"/>
                <a:ea typeface="Arial"/>
                <a:cs typeface="Arial"/>
                <a:sym typeface="Arial"/>
              </a:endParaRPr>
            </a:p>
          </xdr:txBody>
        </xdr:sp>
      </xdr:grpSp>
    </xdr:grpSp>
    <xdr:clientData fLocksWithSheet="0"/>
  </xdr:oneCellAnchor>
  <xdr:oneCellAnchor>
    <xdr:from>
      <xdr:col>5</xdr:col>
      <xdr:colOff>38100</xdr:colOff>
      <xdr:row>7</xdr:row>
      <xdr:rowOff>85725</xdr:rowOff>
    </xdr:from>
    <xdr:ext cx="2009775" cy="285750"/>
    <xdr:sp macro="" textlink="">
      <xdr:nvSpPr>
        <xdr:cNvPr id="63" name="Shape 63">
          <a:extLst>
            <a:ext uri="{FF2B5EF4-FFF2-40B4-BE49-F238E27FC236}">
              <a16:creationId xmlns:a16="http://schemas.microsoft.com/office/drawing/2014/main" id="{00000000-0008-0000-0800-00003F000000}"/>
            </a:ext>
          </a:extLst>
        </xdr:cNvPr>
        <xdr:cNvSpPr/>
      </xdr:nvSpPr>
      <xdr:spPr>
        <a:xfrm flipH="1">
          <a:off x="4350638" y="3646650"/>
          <a:ext cx="1990725" cy="26670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ACUERDO DEL PMDZJ ALINEADO AL PED</a:t>
          </a:r>
          <a:endParaRPr sz="600"/>
        </a:p>
      </xdr:txBody>
    </xdr:sp>
    <xdr:clientData fLocksWithSheet="0"/>
  </xdr:oneCellAnchor>
  <xdr:oneCellAnchor>
    <xdr:from>
      <xdr:col>5</xdr:col>
      <xdr:colOff>47625</xdr:colOff>
      <xdr:row>9</xdr:row>
      <xdr:rowOff>28575</xdr:rowOff>
    </xdr:from>
    <xdr:ext cx="2009775" cy="171450"/>
    <xdr:sp macro="" textlink="">
      <xdr:nvSpPr>
        <xdr:cNvPr id="64" name="Shape 64">
          <a:extLst>
            <a:ext uri="{FF2B5EF4-FFF2-40B4-BE49-F238E27FC236}">
              <a16:creationId xmlns:a16="http://schemas.microsoft.com/office/drawing/2014/main" id="{00000000-0008-0000-0800-000040000000}"/>
            </a:ext>
          </a:extLst>
        </xdr:cNvPr>
        <xdr:cNvSpPr/>
      </xdr:nvSpPr>
      <xdr:spPr>
        <a:xfrm flipH="1">
          <a:off x="4350638" y="3708563"/>
          <a:ext cx="1990725" cy="1428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OBJETIVO DEL ACUERDO  DEL PMDZJ ALINEADO AL PED</a:t>
          </a:r>
          <a:endParaRPr sz="600"/>
        </a:p>
      </xdr:txBody>
    </xdr:sp>
    <xdr:clientData fLocksWithSheet="0"/>
  </xdr:oneCellAnchor>
  <xdr:oneCellAnchor>
    <xdr:from>
      <xdr:col>5</xdr:col>
      <xdr:colOff>57150</xdr:colOff>
      <xdr:row>10</xdr:row>
      <xdr:rowOff>19050</xdr:rowOff>
    </xdr:from>
    <xdr:ext cx="2209800" cy="152400"/>
    <xdr:sp macro="" textlink="">
      <xdr:nvSpPr>
        <xdr:cNvPr id="65" name="Shape 65">
          <a:extLst>
            <a:ext uri="{FF2B5EF4-FFF2-40B4-BE49-F238E27FC236}">
              <a16:creationId xmlns:a16="http://schemas.microsoft.com/office/drawing/2014/main" id="{00000000-0008-0000-0800-000041000000}"/>
            </a:ext>
          </a:extLst>
        </xdr:cNvPr>
        <xdr:cNvSpPr/>
      </xdr:nvSpPr>
      <xdr:spPr>
        <a:xfrm flipH="1">
          <a:off x="4250625" y="3713325"/>
          <a:ext cx="2190750" cy="133350"/>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ESTRATEGIA  DEL OBJETIVO  DEL PMDZJ ALINEADO AL PED</a:t>
          </a:r>
          <a:endParaRPr sz="600"/>
        </a:p>
      </xdr:txBody>
    </xdr:sp>
    <xdr:clientData fLocksWithSheet="0"/>
  </xdr:oneCellAnchor>
  <xdr:oneCellAnchor>
    <xdr:from>
      <xdr:col>5</xdr:col>
      <xdr:colOff>47625</xdr:colOff>
      <xdr:row>11</xdr:row>
      <xdr:rowOff>76200</xdr:rowOff>
    </xdr:from>
    <xdr:ext cx="2390775" cy="161925"/>
    <xdr:sp macro="" textlink="">
      <xdr:nvSpPr>
        <xdr:cNvPr id="66" name="Shape 66">
          <a:extLst>
            <a:ext uri="{FF2B5EF4-FFF2-40B4-BE49-F238E27FC236}">
              <a16:creationId xmlns:a16="http://schemas.microsoft.com/office/drawing/2014/main" id="{00000000-0008-0000-0800-000042000000}"/>
            </a:ext>
          </a:extLst>
        </xdr:cNvPr>
        <xdr:cNvSpPr/>
      </xdr:nvSpPr>
      <xdr:spPr>
        <a:xfrm flipH="1">
          <a:off x="4164900" y="3708563"/>
          <a:ext cx="2362200" cy="142875"/>
        </a:xfrm>
        <a:prstGeom prst="homePlate">
          <a:avLst>
            <a:gd name="adj"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600">
              <a:solidFill>
                <a:schemeClr val="lt1"/>
              </a:solidFill>
              <a:latin typeface="Calibri"/>
              <a:ea typeface="Calibri"/>
              <a:cs typeface="Calibri"/>
              <a:sym typeface="Calibri"/>
            </a:rPr>
            <a:t>LÍNEA DE ACCIÓN DE LA ESTRATEGIA DEL PMDZJ ALINEADO AL PED</a:t>
          </a:r>
          <a:endParaRPr sz="600"/>
        </a:p>
      </xdr:txBody>
    </xdr:sp>
    <xdr:clientData fLocksWithSheet="0"/>
  </xdr:oneCellAnchor>
  <xdr:oneCellAnchor>
    <xdr:from>
      <xdr:col>5</xdr:col>
      <xdr:colOff>104775</xdr:colOff>
      <xdr:row>18</xdr:row>
      <xdr:rowOff>0</xdr:rowOff>
    </xdr:from>
    <xdr:ext cx="2143125" cy="781050"/>
    <xdr:sp macro="" textlink="">
      <xdr:nvSpPr>
        <xdr:cNvPr id="67" name="Shape 67">
          <a:extLst>
            <a:ext uri="{FF2B5EF4-FFF2-40B4-BE49-F238E27FC236}">
              <a16:creationId xmlns:a16="http://schemas.microsoft.com/office/drawing/2014/main" id="{00000000-0008-0000-0800-000043000000}"/>
            </a:ext>
          </a:extLst>
        </xdr:cNvPr>
        <xdr:cNvSpPr/>
      </xdr:nvSpPr>
      <xdr:spPr>
        <a:xfrm flipH="1">
          <a:off x="4283963" y="3403763"/>
          <a:ext cx="2124075" cy="752475"/>
        </a:xfrm>
        <a:prstGeom prst="homePlate">
          <a:avLst>
            <a:gd name="adj" fmla="val 14602"/>
          </a:avLst>
        </a:prstGeom>
        <a:solidFill>
          <a:srgbClr val="00B05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Fin</a:t>
          </a:r>
          <a:r>
            <a:rPr lang="en-US" sz="700" b="0" i="0" u="none" strike="noStrike">
              <a:solidFill>
                <a:schemeClr val="lt1"/>
              </a:solidFill>
              <a:latin typeface="Calibri"/>
              <a:ea typeface="Calibri"/>
              <a:cs typeface="Calibri"/>
              <a:sym typeface="Calibri"/>
            </a:rPr>
            <a:t>: Indica la forma en que el programa contribuye al logro de un objetivo estratégico, es decir, describe lo que el programa resolverá en respuesta a un problema planteado o una necesidad insatisfecha establecida en el PED. Generalmente son los objetivos a cumplir a largo plazo del Plan Estatal de Desarrollo. </a:t>
          </a:r>
          <a:endParaRPr sz="700"/>
        </a:p>
      </xdr:txBody>
    </xdr:sp>
    <xdr:clientData fLocksWithSheet="0"/>
  </xdr:oneCellAnchor>
  <xdr:oneCellAnchor>
    <xdr:from>
      <xdr:col>5</xdr:col>
      <xdr:colOff>190500</xdr:colOff>
      <xdr:row>20</xdr:row>
      <xdr:rowOff>447675</xdr:rowOff>
    </xdr:from>
    <xdr:ext cx="2143125" cy="161925"/>
    <xdr:sp macro="" textlink="">
      <xdr:nvSpPr>
        <xdr:cNvPr id="68" name="Shape 68">
          <a:extLst>
            <a:ext uri="{FF2B5EF4-FFF2-40B4-BE49-F238E27FC236}">
              <a16:creationId xmlns:a16="http://schemas.microsoft.com/office/drawing/2014/main" id="{00000000-0008-0000-0800-000044000000}"/>
            </a:ext>
          </a:extLst>
        </xdr:cNvPr>
        <xdr:cNvSpPr/>
      </xdr:nvSpPr>
      <xdr:spPr>
        <a:xfrm flipH="1">
          <a:off x="4283963" y="3708563"/>
          <a:ext cx="2124075" cy="142875"/>
        </a:xfrm>
        <a:prstGeom prst="homePlate">
          <a:avLst>
            <a:gd name="adj" fmla="val 14602"/>
          </a:avLst>
        </a:prstGeom>
        <a:solidFill>
          <a:srgbClr val="00B0F0"/>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Propósito</a:t>
          </a:r>
          <a:r>
            <a:rPr lang="en-US" sz="700" b="0" i="0" u="none" strike="noStrike">
              <a:solidFill>
                <a:schemeClr val="lt1"/>
              </a:solidFill>
              <a:latin typeface="Calibri"/>
              <a:ea typeface="Calibri"/>
              <a:cs typeface="Calibri"/>
              <a:sym typeface="Calibri"/>
            </a:rPr>
            <a:t>: Es el resultado o efecto directo que se propone alcanzar en la población objetivo o área de enfoque cuando la política pública ha sido ejecutada y a consecuencia de la utilización de los componentes (bienes y/o servicios) producidos por el programa. Es una hipótesis sobre el beneficio que se desea lograr. </a:t>
          </a:r>
          <a:endParaRPr sz="200"/>
        </a:p>
      </xdr:txBody>
    </xdr:sp>
    <xdr:clientData fLocksWithSheet="0"/>
  </xdr:oneCellAnchor>
  <xdr:oneCellAnchor>
    <xdr:from>
      <xdr:col>5</xdr:col>
      <xdr:colOff>2476500</xdr:colOff>
      <xdr:row>20</xdr:row>
      <xdr:rowOff>628650</xdr:rowOff>
    </xdr:from>
    <xdr:ext cx="2752725" cy="1524000"/>
    <xdr:sp macro="" textlink="">
      <xdr:nvSpPr>
        <xdr:cNvPr id="69" name="Shape 69">
          <a:extLst>
            <a:ext uri="{FF2B5EF4-FFF2-40B4-BE49-F238E27FC236}">
              <a16:creationId xmlns:a16="http://schemas.microsoft.com/office/drawing/2014/main" id="{00000000-0008-0000-0800-000045000000}"/>
            </a:ext>
          </a:extLst>
        </xdr:cNvPr>
        <xdr:cNvSpPr/>
      </xdr:nvSpPr>
      <xdr:spPr>
        <a:xfrm flipH="1">
          <a:off x="3983925" y="3032288"/>
          <a:ext cx="2724150" cy="1495425"/>
        </a:xfrm>
        <a:prstGeom prst="homePlate">
          <a:avLst>
            <a:gd name="adj" fmla="val 14602"/>
          </a:avLst>
        </a:prstGeom>
        <a:solidFill>
          <a:srgbClr val="4F6128"/>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Componentes</a:t>
          </a:r>
          <a:r>
            <a:rPr lang="en-US" sz="700" b="0" i="0" u="none" strike="noStrike">
              <a:solidFill>
                <a:schemeClr val="lt1"/>
              </a:solidFill>
              <a:latin typeface="Calibri"/>
              <a:ea typeface="Calibri"/>
              <a:cs typeface="Calibri"/>
              <a:sym typeface="Calibri"/>
            </a:rPr>
            <a:t>: Son los bienes y/o servicios que produce o entrega el programa presupuestario a la población beneficiaria durante el transcurso de su ejecución a fin de cumplir su propósito. </a:t>
          </a:r>
          <a:endParaRPr sz="100"/>
        </a:p>
      </xdr:txBody>
    </xdr:sp>
    <xdr:clientData fLocksWithSheet="0"/>
  </xdr:oneCellAnchor>
  <xdr:oneCellAnchor>
    <xdr:from>
      <xdr:col>5</xdr:col>
      <xdr:colOff>314325</xdr:colOff>
      <xdr:row>23</xdr:row>
      <xdr:rowOff>238125</xdr:rowOff>
    </xdr:from>
    <xdr:ext cx="2085975" cy="609600"/>
    <xdr:sp macro="" textlink="">
      <xdr:nvSpPr>
        <xdr:cNvPr id="70" name="Shape 70">
          <a:extLst>
            <a:ext uri="{FF2B5EF4-FFF2-40B4-BE49-F238E27FC236}">
              <a16:creationId xmlns:a16="http://schemas.microsoft.com/office/drawing/2014/main" id="{00000000-0008-0000-0800-000046000000}"/>
            </a:ext>
          </a:extLst>
        </xdr:cNvPr>
        <xdr:cNvSpPr/>
      </xdr:nvSpPr>
      <xdr:spPr>
        <a:xfrm flipH="1">
          <a:off x="4317300" y="3489488"/>
          <a:ext cx="2057400" cy="581025"/>
        </a:xfrm>
        <a:prstGeom prst="homePlate">
          <a:avLst>
            <a:gd name="adj" fmla="val 14602"/>
          </a:avLst>
        </a:prstGeom>
        <a:solidFill>
          <a:srgbClr val="953734"/>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1" i="0" u="none" strike="noStrike">
              <a:solidFill>
                <a:schemeClr val="lt1"/>
              </a:solidFill>
              <a:latin typeface="Calibri"/>
              <a:ea typeface="Calibri"/>
              <a:cs typeface="Calibri"/>
              <a:sym typeface="Calibri"/>
            </a:rPr>
            <a:t>Actividades: Son las acciones que se deben cumplir para lograr cada uno de los componentes. </a:t>
          </a:r>
          <a:endParaRPr sz="100"/>
        </a:p>
      </xdr:txBody>
    </xdr:sp>
    <xdr:clientData fLocksWithSheet="0"/>
  </xdr:oneCellAnchor>
  <xdr:oneCellAnchor>
    <xdr:from>
      <xdr:col>5</xdr:col>
      <xdr:colOff>2667000</xdr:colOff>
      <xdr:row>16</xdr:row>
      <xdr:rowOff>57150</xdr:rowOff>
    </xdr:from>
    <xdr:ext cx="4191000" cy="914400"/>
    <xdr:sp macro="" textlink="">
      <xdr:nvSpPr>
        <xdr:cNvPr id="71" name="Shape 71">
          <a:extLst>
            <a:ext uri="{FF2B5EF4-FFF2-40B4-BE49-F238E27FC236}">
              <a16:creationId xmlns:a16="http://schemas.microsoft.com/office/drawing/2014/main" id="{00000000-0008-0000-0800-000047000000}"/>
            </a:ext>
          </a:extLst>
        </xdr:cNvPr>
        <xdr:cNvSpPr/>
      </xdr:nvSpPr>
      <xdr:spPr>
        <a:xfrm flipH="1">
          <a:off x="3264788" y="3332325"/>
          <a:ext cx="4162425" cy="895350"/>
        </a:xfrm>
        <a:prstGeom prst="homePlate">
          <a:avLst>
            <a:gd name="adj" fmla="val 12051"/>
          </a:avLst>
        </a:prstGeom>
        <a:solidFill>
          <a:srgbClr val="974806"/>
        </a:solidFill>
        <a:ln w="25400" cap="flat" cmpd="sng">
          <a:solidFill>
            <a:srgbClr val="395E8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Los </a:t>
          </a:r>
          <a:r>
            <a:rPr lang="en-US" sz="700" b="1" i="0" u="none" strike="noStrike">
              <a:solidFill>
                <a:schemeClr val="lt1"/>
              </a:solidFill>
              <a:latin typeface="Calibri"/>
              <a:ea typeface="Calibri"/>
              <a:cs typeface="Calibri"/>
              <a:sym typeface="Calibri"/>
            </a:rPr>
            <a:t>medios de verificación </a:t>
          </a:r>
          <a:r>
            <a:rPr lang="en-US" sz="700" b="0" i="0" u="none" strike="noStrike">
              <a:solidFill>
                <a:schemeClr val="lt1"/>
              </a:solidFill>
              <a:latin typeface="Calibri"/>
              <a:ea typeface="Calibri"/>
              <a:cs typeface="Calibri"/>
              <a:sym typeface="Calibri"/>
            </a:rPr>
            <a:t>son las fuentes de información a utilizar para verificar el logro de los objetivos a través del cálculo de los indicadores, pueden incluir: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Estadísticas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Material publicado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Encuestas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Informes de auditoría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Registros contables </a:t>
          </a:r>
          <a:endParaRPr sz="1400"/>
        </a:p>
        <a:p>
          <a:pPr marL="0" lvl="0" indent="0" algn="ctr" rtl="0">
            <a:spcBef>
              <a:spcPts val="0"/>
            </a:spcBef>
            <a:spcAft>
              <a:spcPts val="0"/>
            </a:spcAft>
            <a:buNone/>
          </a:pPr>
          <a:r>
            <a:rPr lang="en-US" sz="700" b="0" i="0" u="none" strike="noStrike">
              <a:solidFill>
                <a:schemeClr val="lt1"/>
              </a:solidFill>
              <a:latin typeface="Calibri"/>
              <a:ea typeface="Calibri"/>
              <a:cs typeface="Calibri"/>
              <a:sym typeface="Calibri"/>
            </a:rPr>
            <a:t>• Informes de resultados </a:t>
          </a:r>
          <a:endParaRPr sz="1400"/>
        </a:p>
        <a:p>
          <a:pPr marL="0" lvl="0" indent="0" algn="ctr" rtl="0">
            <a:spcBef>
              <a:spcPts val="0"/>
            </a:spcBef>
            <a:spcAft>
              <a:spcPts val="0"/>
            </a:spcAft>
            <a:buNone/>
          </a:pPr>
          <a:endParaRPr sz="700"/>
        </a:p>
      </xdr:txBody>
    </xdr:sp>
    <xdr:clientData fLocksWithSheet="0"/>
  </xdr:oneCellAnchor>
  <xdr:oneCellAnchor>
    <xdr:from>
      <xdr:col>5</xdr:col>
      <xdr:colOff>2676525</xdr:colOff>
      <xdr:row>20</xdr:row>
      <xdr:rowOff>28575</xdr:rowOff>
    </xdr:from>
    <xdr:ext cx="4171950" cy="571500"/>
    <xdr:sp macro="" textlink="">
      <xdr:nvSpPr>
        <xdr:cNvPr id="72" name="Shape 72">
          <a:extLst>
            <a:ext uri="{FF2B5EF4-FFF2-40B4-BE49-F238E27FC236}">
              <a16:creationId xmlns:a16="http://schemas.microsoft.com/office/drawing/2014/main" id="{00000000-0008-0000-0800-000048000000}"/>
            </a:ext>
          </a:extLst>
        </xdr:cNvPr>
        <xdr:cNvSpPr/>
      </xdr:nvSpPr>
      <xdr:spPr>
        <a:xfrm flipH="1">
          <a:off x="3269550" y="3508538"/>
          <a:ext cx="4152900" cy="542925"/>
        </a:xfrm>
        <a:prstGeom prst="homePlate">
          <a:avLst>
            <a:gd name="adj" fmla="val 25758"/>
          </a:avLst>
        </a:prstGeom>
        <a:solidFill>
          <a:srgbClr val="E36C09"/>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0" i="0" u="none" strike="noStrike">
              <a:solidFill>
                <a:schemeClr val="lt1"/>
              </a:solidFill>
              <a:latin typeface="Calibri"/>
              <a:ea typeface="Calibri"/>
              <a:cs typeface="Calibri"/>
              <a:sym typeface="Calibri"/>
            </a:rPr>
            <a:t>Los </a:t>
          </a:r>
          <a:r>
            <a:rPr lang="en-US" sz="700" b="1" i="0" u="none" strike="noStrike">
              <a:solidFill>
                <a:schemeClr val="lt1"/>
              </a:solidFill>
              <a:latin typeface="Calibri"/>
              <a:ea typeface="Calibri"/>
              <a:cs typeface="Calibri"/>
              <a:sym typeface="Calibri"/>
            </a:rPr>
            <a:t>Supuestos </a:t>
          </a:r>
          <a:r>
            <a:rPr lang="en-US" sz="700" b="0" i="0" u="none" strike="noStrike">
              <a:solidFill>
                <a:schemeClr val="lt1"/>
              </a:solidFill>
              <a:latin typeface="Calibri"/>
              <a:ea typeface="Calibri"/>
              <a:cs typeface="Calibri"/>
              <a:sym typeface="Calibri"/>
            </a:rPr>
            <a:t>son riesgos que enfrenta el programa debido a factores externos, sólo se consideran los que tienen una probabilidad razonable de ocurrencia y que representan situaciones contingentes a contemplar, se escriben en positivo. </a:t>
          </a:r>
          <a:endParaRPr sz="700"/>
        </a:p>
      </xdr:txBody>
    </xdr:sp>
    <xdr:clientData fLocksWithSheet="0"/>
  </xdr:oneCellAnchor>
  <xdr:oneCellAnchor>
    <xdr:from>
      <xdr:col>5</xdr:col>
      <xdr:colOff>2667000</xdr:colOff>
      <xdr:row>13</xdr:row>
      <xdr:rowOff>9525</xdr:rowOff>
    </xdr:from>
    <xdr:ext cx="4171950" cy="485775"/>
    <xdr:sp macro="" textlink="">
      <xdr:nvSpPr>
        <xdr:cNvPr id="73" name="Shape 73">
          <a:extLst>
            <a:ext uri="{FF2B5EF4-FFF2-40B4-BE49-F238E27FC236}">
              <a16:creationId xmlns:a16="http://schemas.microsoft.com/office/drawing/2014/main" id="{00000000-0008-0000-0800-000049000000}"/>
            </a:ext>
          </a:extLst>
        </xdr:cNvPr>
        <xdr:cNvSpPr/>
      </xdr:nvSpPr>
      <xdr:spPr>
        <a:xfrm flipH="1">
          <a:off x="3269550" y="3551400"/>
          <a:ext cx="4152900" cy="457200"/>
        </a:xfrm>
        <a:prstGeom prst="homePlate">
          <a:avLst>
            <a:gd name="adj" fmla="val 21429"/>
          </a:avLst>
        </a:prstGeom>
        <a:solidFill>
          <a:srgbClr val="FFC000"/>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Indicadores</a:t>
          </a:r>
          <a:r>
            <a:rPr lang="en-US" sz="700" b="0" i="0" u="none" strike="noStrike">
              <a:solidFill>
                <a:schemeClr val="lt1"/>
              </a:solidFill>
              <a:latin typeface="Calibri"/>
              <a:ea typeface="Calibri"/>
              <a:cs typeface="Calibri"/>
              <a:sym typeface="Calibri"/>
            </a:rPr>
            <a:t>: Registra a modo de nombre los indicadores que serán utilizados para medir el logro de los objetivos de las políticas públicas, realizar el seguimiento de los avances y evaluar los resultados alcanzados. </a:t>
          </a:r>
          <a:endParaRPr sz="700"/>
        </a:p>
      </xdr:txBody>
    </xdr:sp>
    <xdr:clientData fLocksWithSheet="0"/>
  </xdr:oneCellAnchor>
  <xdr:oneCellAnchor>
    <xdr:from>
      <xdr:col>5</xdr:col>
      <xdr:colOff>2695575</xdr:colOff>
      <xdr:row>10</xdr:row>
      <xdr:rowOff>19050</xdr:rowOff>
    </xdr:from>
    <xdr:ext cx="4162425" cy="409575"/>
    <xdr:sp macro="" textlink="">
      <xdr:nvSpPr>
        <xdr:cNvPr id="74" name="Shape 74">
          <a:extLst>
            <a:ext uri="{FF2B5EF4-FFF2-40B4-BE49-F238E27FC236}">
              <a16:creationId xmlns:a16="http://schemas.microsoft.com/office/drawing/2014/main" id="{00000000-0008-0000-0800-00004A000000}"/>
            </a:ext>
          </a:extLst>
        </xdr:cNvPr>
        <xdr:cNvSpPr/>
      </xdr:nvSpPr>
      <xdr:spPr>
        <a:xfrm flipH="1">
          <a:off x="3279075" y="3589500"/>
          <a:ext cx="4133850" cy="381000"/>
        </a:xfrm>
        <a:prstGeom prst="homePlate">
          <a:avLst>
            <a:gd name="adj" fmla="val 21930"/>
          </a:avLst>
        </a:prstGeom>
        <a:solidFill>
          <a:srgbClr val="31859B"/>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Columnas: </a:t>
          </a:r>
          <a:endParaRPr sz="700" b="0" i="0" u="none" strike="noStrike">
            <a:solidFill>
              <a:schemeClr val="lt1"/>
            </a:solidFill>
            <a:latin typeface="Calibri"/>
            <a:ea typeface="Calibri"/>
            <a:cs typeface="Calibri"/>
            <a:sym typeface="Calibri"/>
          </a:endParaRPr>
        </a:p>
        <a:p>
          <a:pPr marL="0" lvl="0" indent="0" algn="l" rtl="0">
            <a:spcBef>
              <a:spcPts val="0"/>
            </a:spcBef>
            <a:spcAft>
              <a:spcPts val="0"/>
            </a:spcAft>
            <a:buNone/>
          </a:pPr>
          <a:r>
            <a:rPr lang="en-US" sz="700" b="1" i="0" u="none" strike="noStrike">
              <a:solidFill>
                <a:schemeClr val="lt1"/>
              </a:solidFill>
              <a:latin typeface="Calibri"/>
              <a:ea typeface="Calibri"/>
              <a:cs typeface="Calibri"/>
              <a:sym typeface="Calibri"/>
            </a:rPr>
            <a:t>Resumen narrativo u objetivo</a:t>
          </a:r>
          <a:r>
            <a:rPr lang="en-US" sz="700" b="0" i="0" u="none" strike="noStrike">
              <a:solidFill>
                <a:schemeClr val="lt1"/>
              </a:solidFill>
              <a:latin typeface="Calibri"/>
              <a:ea typeface="Calibri"/>
              <a:cs typeface="Calibri"/>
              <a:sym typeface="Calibri"/>
            </a:rPr>
            <a:t>: Describe los objetivos por cada nivel de la Matriz. </a:t>
          </a:r>
          <a:endParaRPr sz="700"/>
        </a:p>
      </xdr:txBody>
    </xdr:sp>
    <xdr:clientData fLocksWithSheet="0"/>
  </xdr:oneCellAnchor>
  <xdr:oneCellAnchor>
    <xdr:from>
      <xdr:col>0</xdr:col>
      <xdr:colOff>104775</xdr:colOff>
      <xdr:row>2</xdr:row>
      <xdr:rowOff>9525</xdr:rowOff>
    </xdr:from>
    <xdr:ext cx="342900" cy="276225"/>
    <xdr:pic>
      <xdr:nvPicPr>
        <xdr:cNvPr id="9" name="image5.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1247775</xdr:colOff>
      <xdr:row>2</xdr:row>
      <xdr:rowOff>57150</xdr:rowOff>
    </xdr:from>
    <xdr:ext cx="1562100" cy="200025"/>
    <xdr:pic>
      <xdr:nvPicPr>
        <xdr:cNvPr id="10" name="image6.jp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209550</xdr:colOff>
      <xdr:row>38</xdr:row>
      <xdr:rowOff>257175</xdr:rowOff>
    </xdr:from>
    <xdr:ext cx="7343775" cy="247650"/>
    <xdr:pic>
      <xdr:nvPicPr>
        <xdr:cNvPr id="11" name="image1.jpg">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zapotlan.hidalgo.gob.mx/" TargetMode="External"/><Relationship Id="rId1" Type="http://schemas.openxmlformats.org/officeDocument/2006/relationships/hyperlink" Target="https://zapotlan.hidalgo.gob.mx/"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workbookViewId="0">
      <selection sqref="A1:C1"/>
    </sheetView>
  </sheetViews>
  <sheetFormatPr baseColWidth="10" defaultColWidth="14.3984375" defaultRowHeight="15" customHeight="1"/>
  <cols>
    <col min="1" max="1" width="33.8984375" customWidth="1"/>
    <col min="2" max="2" width="25.3984375" customWidth="1"/>
    <col min="3" max="3" width="74" customWidth="1"/>
    <col min="4" max="26" width="9.296875" customWidth="1"/>
  </cols>
  <sheetData>
    <row r="1" spans="1:3" ht="9.75" customHeight="1">
      <c r="A1" s="150"/>
      <c r="B1" s="151"/>
      <c r="C1" s="152"/>
    </row>
    <row r="2" spans="1:3" ht="11.25" customHeight="1">
      <c r="A2" s="153" t="s">
        <v>0</v>
      </c>
      <c r="B2" s="154"/>
      <c r="C2" s="155"/>
    </row>
    <row r="3" spans="1:3" ht="11.25" customHeight="1">
      <c r="A3" s="156"/>
      <c r="B3" s="154"/>
      <c r="C3" s="155"/>
    </row>
    <row r="4" spans="1:3" ht="11.25" customHeight="1">
      <c r="A4" s="157" t="s">
        <v>1</v>
      </c>
      <c r="B4" s="158"/>
      <c r="C4" s="159"/>
    </row>
    <row r="5" spans="1:3" ht="11.25" customHeight="1">
      <c r="A5" s="160" t="s">
        <v>2</v>
      </c>
      <c r="B5" s="161"/>
      <c r="C5" s="162"/>
    </row>
    <row r="6" spans="1:3" ht="68.25" customHeight="1">
      <c r="A6" s="163" t="s">
        <v>3</v>
      </c>
      <c r="B6" s="161"/>
      <c r="C6" s="162"/>
    </row>
    <row r="7" spans="1:3" ht="36.75" customHeight="1">
      <c r="A7" s="163" t="s">
        <v>4</v>
      </c>
      <c r="B7" s="161"/>
      <c r="C7" s="162"/>
    </row>
    <row r="8" spans="1:3" ht="53.25" customHeight="1">
      <c r="A8" s="163" t="s">
        <v>5</v>
      </c>
      <c r="B8" s="161"/>
      <c r="C8" s="162"/>
    </row>
    <row r="9" spans="1:3" ht="47.25" customHeight="1">
      <c r="A9" s="164" t="s">
        <v>6</v>
      </c>
      <c r="B9" s="161"/>
      <c r="C9" s="162"/>
    </row>
    <row r="10" spans="1:3" ht="11.25" customHeight="1">
      <c r="A10" s="160" t="s">
        <v>7</v>
      </c>
      <c r="B10" s="161"/>
      <c r="C10" s="162"/>
    </row>
    <row r="11" spans="1:3" ht="82.5" customHeight="1">
      <c r="A11" s="163" t="s">
        <v>8</v>
      </c>
      <c r="B11" s="161"/>
      <c r="C11" s="162"/>
    </row>
    <row r="12" spans="1:3" ht="42" customHeight="1">
      <c r="A12" s="163" t="s">
        <v>9</v>
      </c>
      <c r="B12" s="161"/>
      <c r="C12" s="162"/>
    </row>
    <row r="13" spans="1:3" ht="48" customHeight="1">
      <c r="A13" s="163" t="s">
        <v>10</v>
      </c>
      <c r="B13" s="161"/>
      <c r="C13" s="162"/>
    </row>
    <row r="14" spans="1:3" ht="50.25" customHeight="1">
      <c r="A14" s="163" t="s">
        <v>11</v>
      </c>
      <c r="B14" s="161"/>
      <c r="C14" s="162"/>
    </row>
    <row r="15" spans="1:3" ht="69.75" customHeight="1">
      <c r="A15" s="163" t="s">
        <v>12</v>
      </c>
      <c r="B15" s="161"/>
      <c r="C15" s="162"/>
    </row>
    <row r="16" spans="1:3" ht="21" customHeight="1">
      <c r="A16" s="160" t="s">
        <v>13</v>
      </c>
      <c r="B16" s="161"/>
      <c r="C16" s="162"/>
    </row>
    <row r="17" spans="1:3" ht="36.75" customHeight="1">
      <c r="A17" s="170" t="s">
        <v>14</v>
      </c>
      <c r="B17" s="161"/>
      <c r="C17" s="162"/>
    </row>
    <row r="18" spans="1:3" ht="16.5" customHeight="1">
      <c r="A18" s="160" t="s">
        <v>15</v>
      </c>
      <c r="B18" s="161"/>
      <c r="C18" s="162"/>
    </row>
    <row r="19" spans="1:3" ht="57.75" customHeight="1">
      <c r="A19" s="163" t="s">
        <v>16</v>
      </c>
      <c r="B19" s="161"/>
      <c r="C19" s="162"/>
    </row>
    <row r="20" spans="1:3" ht="90" customHeight="1">
      <c r="A20" s="163" t="s">
        <v>17</v>
      </c>
      <c r="B20" s="161"/>
      <c r="C20" s="162"/>
    </row>
    <row r="21" spans="1:3" ht="38.25" customHeight="1">
      <c r="A21" s="163" t="s">
        <v>18</v>
      </c>
      <c r="B21" s="161"/>
      <c r="C21" s="162"/>
    </row>
    <row r="22" spans="1:3" ht="38.25" customHeight="1">
      <c r="A22" s="1" t="s">
        <v>19</v>
      </c>
      <c r="B22" s="2" t="s">
        <v>20</v>
      </c>
      <c r="C22" s="1" t="s">
        <v>21</v>
      </c>
    </row>
    <row r="23" spans="1:3" ht="102" customHeight="1">
      <c r="A23" s="3" t="s">
        <v>22</v>
      </c>
      <c r="B23" s="3" t="s">
        <v>23</v>
      </c>
      <c r="C23" s="3" t="s">
        <v>24</v>
      </c>
    </row>
    <row r="24" spans="1:3" ht="38.25" customHeight="1">
      <c r="A24" s="165" t="s">
        <v>25</v>
      </c>
      <c r="B24" s="161"/>
      <c r="C24" s="162"/>
    </row>
    <row r="25" spans="1:3" ht="42" customHeight="1">
      <c r="A25" s="166" t="s">
        <v>26</v>
      </c>
      <c r="B25" s="167"/>
      <c r="C25" s="168"/>
    </row>
    <row r="26" spans="1:3" ht="42" customHeight="1">
      <c r="A26" s="165" t="s">
        <v>27</v>
      </c>
      <c r="B26" s="161"/>
      <c r="C26" s="162"/>
    </row>
    <row r="27" spans="1:3" ht="44.25" customHeight="1">
      <c r="A27" s="169"/>
      <c r="B27" s="161"/>
      <c r="C27" s="162"/>
    </row>
    <row r="28" spans="1:3" ht="59.25" customHeight="1">
      <c r="A28" s="169"/>
      <c r="B28" s="161"/>
      <c r="C28" s="162"/>
    </row>
    <row r="29" spans="1:3" ht="24.75" customHeight="1"/>
    <row r="30" spans="1:3" ht="12.75" customHeight="1"/>
    <row r="31" spans="1:3" ht="35.25" customHeight="1"/>
    <row r="32" spans="1:3" ht="39.75" customHeight="1"/>
    <row r="33" ht="28.5" customHeight="1"/>
    <row r="34" ht="26.2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25:C25"/>
    <mergeCell ref="A26:C26"/>
    <mergeCell ref="A27:C27"/>
    <mergeCell ref="A28:C28"/>
    <mergeCell ref="A15:C15"/>
    <mergeCell ref="A16:C16"/>
    <mergeCell ref="A17:C17"/>
    <mergeCell ref="A18:C18"/>
    <mergeCell ref="A19:C19"/>
    <mergeCell ref="A20:C20"/>
    <mergeCell ref="A21:C21"/>
    <mergeCell ref="A11:C11"/>
    <mergeCell ref="A12:C12"/>
    <mergeCell ref="A13:C13"/>
    <mergeCell ref="A14:C14"/>
    <mergeCell ref="A24:C24"/>
    <mergeCell ref="A6:C6"/>
    <mergeCell ref="A7:C7"/>
    <mergeCell ref="A8:C8"/>
    <mergeCell ref="A9:C9"/>
    <mergeCell ref="A10:C10"/>
    <mergeCell ref="A1:C1"/>
    <mergeCell ref="A2:C2"/>
    <mergeCell ref="A3:C3"/>
    <mergeCell ref="A4:C4"/>
    <mergeCell ref="A5:C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00"/>
  <sheetViews>
    <sheetView tabSelected="1" topLeftCell="A31" zoomScale="65" zoomScaleNormal="65" workbookViewId="0">
      <selection activeCell="Q46" sqref="Q46:S47"/>
    </sheetView>
  </sheetViews>
  <sheetFormatPr baseColWidth="10" defaultColWidth="14.3984375" defaultRowHeight="15" customHeight="1"/>
  <cols>
    <col min="1" max="1" width="44.3984375" customWidth="1"/>
    <col min="2" max="2" width="21.09765625" customWidth="1"/>
    <col min="3" max="3" width="18.3984375" customWidth="1"/>
    <col min="4" max="4" width="18.296875" customWidth="1"/>
    <col min="5" max="16" width="10.69921875" customWidth="1"/>
    <col min="17" max="17" width="18" customWidth="1"/>
    <col min="18" max="26" width="10.69921875" customWidth="1"/>
  </cols>
  <sheetData>
    <row r="1" spans="1:19" ht="52.5" customHeight="1">
      <c r="A1" s="267" t="s">
        <v>281</v>
      </c>
      <c r="B1" s="161"/>
      <c r="C1" s="161"/>
      <c r="D1" s="161"/>
      <c r="E1" s="161"/>
      <c r="F1" s="161"/>
      <c r="G1" s="161"/>
      <c r="H1" s="161"/>
      <c r="I1" s="161"/>
      <c r="J1" s="161"/>
      <c r="K1" s="161"/>
      <c r="L1" s="161"/>
      <c r="M1" s="161"/>
      <c r="N1" s="161"/>
      <c r="O1" s="161"/>
      <c r="P1" s="161"/>
      <c r="Q1" s="161"/>
      <c r="R1" s="161"/>
      <c r="S1" s="162"/>
    </row>
    <row r="2" spans="1:19" ht="18" customHeight="1">
      <c r="A2" s="268" t="s">
        <v>109</v>
      </c>
      <c r="B2" s="161"/>
      <c r="C2" s="161"/>
      <c r="D2" s="161"/>
      <c r="E2" s="161"/>
      <c r="F2" s="161"/>
      <c r="G2" s="161"/>
      <c r="H2" s="161"/>
      <c r="I2" s="162"/>
      <c r="J2" s="269" t="s">
        <v>181</v>
      </c>
      <c r="K2" s="161"/>
      <c r="L2" s="161"/>
      <c r="M2" s="161"/>
      <c r="N2" s="161"/>
      <c r="O2" s="161"/>
      <c r="P2" s="161"/>
      <c r="Q2" s="161"/>
      <c r="R2" s="161"/>
      <c r="S2" s="162"/>
    </row>
    <row r="3" spans="1:19" ht="18" customHeight="1">
      <c r="A3" s="268" t="s">
        <v>282</v>
      </c>
      <c r="B3" s="161"/>
      <c r="C3" s="161"/>
      <c r="D3" s="161"/>
      <c r="E3" s="161"/>
      <c r="F3" s="161"/>
      <c r="G3" s="161"/>
      <c r="H3" s="161"/>
      <c r="I3" s="162"/>
      <c r="J3" s="269" t="s">
        <v>181</v>
      </c>
      <c r="K3" s="161"/>
      <c r="L3" s="161"/>
      <c r="M3" s="161"/>
      <c r="N3" s="161"/>
      <c r="O3" s="161"/>
      <c r="P3" s="161"/>
      <c r="Q3" s="161"/>
      <c r="R3" s="161"/>
      <c r="S3" s="162"/>
    </row>
    <row r="4" spans="1:19" ht="18" customHeight="1">
      <c r="A4" s="268" t="s">
        <v>119</v>
      </c>
      <c r="B4" s="161"/>
      <c r="C4" s="161"/>
      <c r="D4" s="161"/>
      <c r="E4" s="161"/>
      <c r="F4" s="161"/>
      <c r="G4" s="161"/>
      <c r="H4" s="161"/>
      <c r="I4" s="162"/>
      <c r="J4" s="269" t="s">
        <v>79</v>
      </c>
      <c r="K4" s="161"/>
      <c r="L4" s="161"/>
      <c r="M4" s="161"/>
      <c r="N4" s="161"/>
      <c r="O4" s="161"/>
      <c r="P4" s="161"/>
      <c r="Q4" s="161"/>
      <c r="R4" s="161"/>
      <c r="S4" s="162"/>
    </row>
    <row r="5" spans="1:19" ht="18" customHeight="1">
      <c r="A5" s="268" t="s">
        <v>115</v>
      </c>
      <c r="B5" s="161"/>
      <c r="C5" s="161"/>
      <c r="D5" s="161"/>
      <c r="E5" s="161"/>
      <c r="F5" s="161"/>
      <c r="G5" s="161"/>
      <c r="H5" s="161"/>
      <c r="I5" s="162"/>
      <c r="J5" s="270">
        <v>2025</v>
      </c>
      <c r="K5" s="161"/>
      <c r="L5" s="161"/>
      <c r="M5" s="161"/>
      <c r="N5" s="161"/>
      <c r="O5" s="161"/>
      <c r="P5" s="161"/>
      <c r="Q5" s="161"/>
      <c r="R5" s="161"/>
      <c r="S5" s="162"/>
    </row>
    <row r="6" spans="1:19" ht="21" customHeight="1">
      <c r="A6" s="268" t="s">
        <v>283</v>
      </c>
      <c r="B6" s="161"/>
      <c r="C6" s="161"/>
      <c r="D6" s="161"/>
      <c r="E6" s="161"/>
      <c r="F6" s="161"/>
      <c r="G6" s="161"/>
      <c r="H6" s="161"/>
      <c r="I6" s="162"/>
      <c r="J6" s="269" t="s">
        <v>181</v>
      </c>
      <c r="K6" s="161"/>
      <c r="L6" s="161"/>
      <c r="M6" s="161"/>
      <c r="N6" s="161"/>
      <c r="O6" s="161"/>
      <c r="P6" s="161"/>
      <c r="Q6" s="161"/>
      <c r="R6" s="161"/>
      <c r="S6" s="162"/>
    </row>
    <row r="7" spans="1:19" ht="12.75" customHeight="1">
      <c r="A7" s="76" t="s">
        <v>284</v>
      </c>
      <c r="B7" s="76" t="s">
        <v>285</v>
      </c>
      <c r="C7" s="77" t="s">
        <v>286</v>
      </c>
      <c r="D7" s="77" t="s">
        <v>287</v>
      </c>
      <c r="E7" s="271" t="s">
        <v>288</v>
      </c>
      <c r="F7" s="161"/>
      <c r="G7" s="161"/>
      <c r="H7" s="161"/>
      <c r="I7" s="161"/>
      <c r="J7" s="161"/>
      <c r="K7" s="161"/>
      <c r="L7" s="161"/>
      <c r="M7" s="161"/>
      <c r="N7" s="161"/>
      <c r="O7" s="161"/>
      <c r="P7" s="161"/>
      <c r="Q7" s="162"/>
      <c r="R7" s="272" t="s">
        <v>289</v>
      </c>
      <c r="S7" s="162"/>
    </row>
    <row r="8" spans="1:19" ht="35.25" customHeight="1">
      <c r="A8" s="273" t="s">
        <v>290</v>
      </c>
      <c r="B8" s="161"/>
      <c r="C8" s="161"/>
      <c r="D8" s="161"/>
      <c r="E8" s="161"/>
      <c r="F8" s="161"/>
      <c r="G8" s="161"/>
      <c r="H8" s="161"/>
      <c r="I8" s="161"/>
      <c r="J8" s="161"/>
      <c r="K8" s="161"/>
      <c r="L8" s="161"/>
      <c r="M8" s="161"/>
      <c r="N8" s="161"/>
      <c r="O8" s="161"/>
      <c r="P8" s="161"/>
      <c r="Q8" s="161"/>
      <c r="R8" s="161"/>
      <c r="S8" s="162"/>
    </row>
    <row r="9" spans="1:19" ht="81" customHeight="1">
      <c r="A9" s="259" t="s">
        <v>291</v>
      </c>
      <c r="B9" s="261" t="s">
        <v>292</v>
      </c>
      <c r="C9" s="31" t="s">
        <v>293</v>
      </c>
      <c r="D9" s="78" t="s">
        <v>294</v>
      </c>
      <c r="E9" s="79"/>
      <c r="F9" s="80">
        <v>2</v>
      </c>
      <c r="G9" s="79">
        <v>0</v>
      </c>
      <c r="H9" s="81"/>
      <c r="I9" s="81">
        <v>1</v>
      </c>
      <c r="J9" s="82">
        <v>1</v>
      </c>
      <c r="K9" s="79"/>
      <c r="L9" s="80">
        <v>1</v>
      </c>
      <c r="M9" s="80">
        <v>1</v>
      </c>
      <c r="N9" s="81"/>
      <c r="O9" s="82">
        <v>1</v>
      </c>
      <c r="P9" s="82">
        <v>1</v>
      </c>
      <c r="Q9" s="83">
        <f>SUM(E9:P9)</f>
        <v>8</v>
      </c>
      <c r="R9" s="263">
        <f>Q9-Q10</f>
        <v>6</v>
      </c>
      <c r="S9" s="265">
        <f>IF(Q10=0,0,IFERROR(Q10/Q9,""))</f>
        <v>0.25</v>
      </c>
    </row>
    <row r="10" spans="1:19" ht="102" customHeight="1">
      <c r="A10" s="260"/>
      <c r="B10" s="260"/>
      <c r="C10" s="31" t="s">
        <v>295</v>
      </c>
      <c r="D10" s="84" t="s">
        <v>296</v>
      </c>
      <c r="E10" s="79"/>
      <c r="F10" s="79">
        <v>2</v>
      </c>
      <c r="G10" s="79">
        <v>0</v>
      </c>
      <c r="H10" s="81"/>
      <c r="I10" s="81"/>
      <c r="J10" s="81"/>
      <c r="K10" s="79"/>
      <c r="L10" s="79"/>
      <c r="M10" s="79"/>
      <c r="N10" s="81"/>
      <c r="O10" s="81"/>
      <c r="P10" s="81"/>
      <c r="Q10" s="83">
        <f>SUM(E10:P10)</f>
        <v>2</v>
      </c>
      <c r="R10" s="264"/>
      <c r="S10" s="266"/>
    </row>
    <row r="11" spans="1:19" ht="29.25" customHeight="1">
      <c r="A11" s="273" t="s">
        <v>297</v>
      </c>
      <c r="B11" s="161"/>
      <c r="C11" s="161"/>
      <c r="D11" s="161"/>
      <c r="E11" s="161"/>
      <c r="F11" s="161"/>
      <c r="G11" s="161"/>
      <c r="H11" s="161"/>
      <c r="I11" s="161"/>
      <c r="J11" s="161"/>
      <c r="K11" s="161"/>
      <c r="L11" s="161"/>
      <c r="M11" s="161"/>
      <c r="N11" s="161"/>
      <c r="O11" s="161"/>
      <c r="P11" s="161"/>
      <c r="Q11" s="161"/>
      <c r="R11" s="161"/>
      <c r="S11" s="162"/>
    </row>
    <row r="12" spans="1:19" ht="84" customHeight="1">
      <c r="A12" s="259" t="s">
        <v>298</v>
      </c>
      <c r="B12" s="261" t="s">
        <v>299</v>
      </c>
      <c r="C12" s="31" t="s">
        <v>300</v>
      </c>
      <c r="D12" s="78" t="s">
        <v>294</v>
      </c>
      <c r="E12" s="85">
        <v>0</v>
      </c>
      <c r="F12" s="86">
        <v>50</v>
      </c>
      <c r="G12" s="87">
        <v>0</v>
      </c>
      <c r="H12" s="81">
        <v>0</v>
      </c>
      <c r="I12" s="88">
        <v>50</v>
      </c>
      <c r="J12" s="81">
        <v>0</v>
      </c>
      <c r="K12" s="87">
        <v>0</v>
      </c>
      <c r="L12" s="88">
        <v>50</v>
      </c>
      <c r="M12" s="87">
        <v>0</v>
      </c>
      <c r="N12" s="81">
        <v>0</v>
      </c>
      <c r="O12" s="88">
        <v>50</v>
      </c>
      <c r="P12" s="81">
        <v>0</v>
      </c>
      <c r="Q12" s="83">
        <f>SUM(E12:P12)</f>
        <v>200</v>
      </c>
      <c r="R12" s="263">
        <f>Q12-Q13</f>
        <v>150</v>
      </c>
      <c r="S12" s="265">
        <f>IF(Q13=0,0,IFERROR(Q13/Q12,""))</f>
        <v>0.25</v>
      </c>
    </row>
    <row r="13" spans="1:19" ht="91.5" customHeight="1">
      <c r="A13" s="260"/>
      <c r="B13" s="260"/>
      <c r="C13" s="31" t="s">
        <v>301</v>
      </c>
      <c r="D13" s="84" t="s">
        <v>296</v>
      </c>
      <c r="E13" s="85">
        <v>0</v>
      </c>
      <c r="F13" s="86">
        <v>50</v>
      </c>
      <c r="G13" s="87">
        <v>0</v>
      </c>
      <c r="H13" s="81"/>
      <c r="I13" s="81"/>
      <c r="J13" s="81"/>
      <c r="K13" s="87"/>
      <c r="L13" s="87"/>
      <c r="M13" s="87"/>
      <c r="N13" s="81"/>
      <c r="O13" s="81"/>
      <c r="P13" s="81"/>
      <c r="Q13" s="83">
        <f>SUM(E13:P13)</f>
        <v>50</v>
      </c>
      <c r="R13" s="264"/>
      <c r="S13" s="266"/>
    </row>
    <row r="14" spans="1:19" ht="27" customHeight="1">
      <c r="A14" s="274" t="s">
        <v>302</v>
      </c>
      <c r="B14" s="158"/>
      <c r="C14" s="158"/>
      <c r="D14" s="158"/>
      <c r="E14" s="158"/>
      <c r="F14" s="158"/>
      <c r="G14" s="158"/>
      <c r="H14" s="158"/>
      <c r="I14" s="158"/>
      <c r="J14" s="158"/>
      <c r="K14" s="158"/>
      <c r="L14" s="158"/>
      <c r="M14" s="158"/>
      <c r="N14" s="158"/>
      <c r="O14" s="158"/>
      <c r="P14" s="158"/>
      <c r="Q14" s="158"/>
      <c r="R14" s="158"/>
      <c r="S14" s="159"/>
    </row>
    <row r="15" spans="1:19" ht="96.75" customHeight="1">
      <c r="A15" s="259" t="s">
        <v>303</v>
      </c>
      <c r="B15" s="261" t="s">
        <v>304</v>
      </c>
      <c r="C15" s="31" t="s">
        <v>305</v>
      </c>
      <c r="D15" s="78" t="s">
        <v>294</v>
      </c>
      <c r="E15" s="89">
        <v>0</v>
      </c>
      <c r="F15" s="90">
        <v>50</v>
      </c>
      <c r="G15" s="91">
        <v>0</v>
      </c>
      <c r="H15" s="82">
        <v>0</v>
      </c>
      <c r="I15" s="82">
        <v>0</v>
      </c>
      <c r="J15" s="90">
        <v>50</v>
      </c>
      <c r="K15" s="91">
        <v>0</v>
      </c>
      <c r="L15" s="91">
        <v>0</v>
      </c>
      <c r="M15" s="90">
        <v>50</v>
      </c>
      <c r="N15" s="82">
        <v>0</v>
      </c>
      <c r="O15" s="82">
        <v>0</v>
      </c>
      <c r="P15" s="90">
        <v>50</v>
      </c>
      <c r="Q15" s="83">
        <f>SUM(E15:P15)</f>
        <v>200</v>
      </c>
      <c r="R15" s="263">
        <f>Q15-Q16</f>
        <v>150</v>
      </c>
      <c r="S15" s="265">
        <f>IF(Q16=0,0,IFERROR(Q16/Q15,""))</f>
        <v>0.25</v>
      </c>
    </row>
    <row r="16" spans="1:19" ht="93.75" customHeight="1">
      <c r="A16" s="260"/>
      <c r="B16" s="260"/>
      <c r="C16" s="31" t="s">
        <v>306</v>
      </c>
      <c r="D16" s="84" t="s">
        <v>296</v>
      </c>
      <c r="E16" s="89">
        <v>0</v>
      </c>
      <c r="F16" s="90">
        <v>50</v>
      </c>
      <c r="G16" s="91">
        <v>0</v>
      </c>
      <c r="H16" s="82">
        <v>0</v>
      </c>
      <c r="I16" s="82">
        <v>0</v>
      </c>
      <c r="J16" s="82"/>
      <c r="K16" s="91">
        <v>0</v>
      </c>
      <c r="L16" s="91">
        <v>0</v>
      </c>
      <c r="M16" s="91"/>
      <c r="N16" s="82">
        <v>0</v>
      </c>
      <c r="O16" s="82">
        <v>0</v>
      </c>
      <c r="P16" s="82"/>
      <c r="Q16" s="83">
        <f>SUM(E16:P16)</f>
        <v>50</v>
      </c>
      <c r="R16" s="264"/>
      <c r="S16" s="266"/>
    </row>
    <row r="17" spans="1:19" ht="40.5" customHeight="1">
      <c r="A17" s="274" t="s">
        <v>307</v>
      </c>
      <c r="B17" s="158"/>
      <c r="C17" s="158"/>
      <c r="D17" s="158"/>
      <c r="E17" s="158"/>
      <c r="F17" s="158"/>
      <c r="G17" s="158"/>
      <c r="H17" s="158"/>
      <c r="I17" s="158"/>
      <c r="J17" s="158"/>
      <c r="K17" s="158"/>
      <c r="L17" s="158"/>
      <c r="M17" s="158"/>
      <c r="N17" s="158"/>
      <c r="O17" s="158"/>
      <c r="P17" s="158"/>
      <c r="Q17" s="158"/>
      <c r="R17" s="158"/>
      <c r="S17" s="159"/>
    </row>
    <row r="18" spans="1:19" ht="81" customHeight="1">
      <c r="A18" s="259" t="s">
        <v>308</v>
      </c>
      <c r="B18" s="261" t="s">
        <v>309</v>
      </c>
      <c r="C18" s="31" t="s">
        <v>310</v>
      </c>
      <c r="D18" s="78" t="s">
        <v>294</v>
      </c>
      <c r="E18" s="80">
        <v>1</v>
      </c>
      <c r="F18" s="80">
        <v>3</v>
      </c>
      <c r="G18" s="80">
        <v>2</v>
      </c>
      <c r="H18" s="92">
        <v>1</v>
      </c>
      <c r="I18" s="92">
        <v>2</v>
      </c>
      <c r="J18" s="92">
        <v>1</v>
      </c>
      <c r="K18" s="80">
        <v>2</v>
      </c>
      <c r="L18" s="80">
        <v>2</v>
      </c>
      <c r="M18" s="80">
        <v>1</v>
      </c>
      <c r="N18" s="92">
        <v>1</v>
      </c>
      <c r="O18" s="92">
        <v>2</v>
      </c>
      <c r="P18" s="92">
        <v>1</v>
      </c>
      <c r="Q18" s="83">
        <f>SUM(E18:P18)</f>
        <v>19</v>
      </c>
      <c r="R18" s="263">
        <f>Q18-Q19</f>
        <v>13</v>
      </c>
      <c r="S18" s="265">
        <f>IF(Q19=0,0,IFERROR(Q19/Q18,""))</f>
        <v>0.31578947368421051</v>
      </c>
    </row>
    <row r="19" spans="1:19" ht="102" customHeight="1">
      <c r="A19" s="260"/>
      <c r="B19" s="260"/>
      <c r="C19" s="31" t="s">
        <v>311</v>
      </c>
      <c r="D19" s="84" t="s">
        <v>296</v>
      </c>
      <c r="E19" s="80">
        <v>1</v>
      </c>
      <c r="F19" s="80">
        <v>3</v>
      </c>
      <c r="G19" s="80">
        <v>2</v>
      </c>
      <c r="H19" s="92"/>
      <c r="I19" s="92"/>
      <c r="J19" s="92"/>
      <c r="K19" s="80"/>
      <c r="L19" s="80"/>
      <c r="M19" s="80"/>
      <c r="N19" s="92"/>
      <c r="O19" s="92"/>
      <c r="P19" s="92"/>
      <c r="Q19" s="83">
        <f>SUM(E19:P19)</f>
        <v>6</v>
      </c>
      <c r="R19" s="264"/>
      <c r="S19" s="266"/>
    </row>
    <row r="20" spans="1:19" ht="21" customHeight="1">
      <c r="A20" s="274" t="s">
        <v>312</v>
      </c>
      <c r="B20" s="158"/>
      <c r="C20" s="158"/>
      <c r="D20" s="158"/>
      <c r="E20" s="158"/>
      <c r="F20" s="158"/>
      <c r="G20" s="158"/>
      <c r="H20" s="158"/>
      <c r="I20" s="158"/>
      <c r="J20" s="158"/>
      <c r="K20" s="158"/>
      <c r="L20" s="158"/>
      <c r="M20" s="158"/>
      <c r="N20" s="158"/>
      <c r="O20" s="158"/>
      <c r="P20" s="158"/>
      <c r="Q20" s="158"/>
      <c r="R20" s="158"/>
      <c r="S20" s="159"/>
    </row>
    <row r="21" spans="1:19" ht="75" customHeight="1">
      <c r="A21" s="259" t="s">
        <v>313</v>
      </c>
      <c r="B21" s="262" t="s">
        <v>314</v>
      </c>
      <c r="C21" s="93" t="s">
        <v>315</v>
      </c>
      <c r="D21" s="78" t="s">
        <v>294</v>
      </c>
      <c r="E21" s="94">
        <v>0</v>
      </c>
      <c r="F21" s="95">
        <v>100</v>
      </c>
      <c r="G21" s="95">
        <v>0</v>
      </c>
      <c r="H21" s="87">
        <v>100</v>
      </c>
      <c r="I21" s="87">
        <v>0</v>
      </c>
      <c r="J21" s="87">
        <v>0</v>
      </c>
      <c r="K21" s="95">
        <v>100</v>
      </c>
      <c r="L21" s="94">
        <v>0</v>
      </c>
      <c r="M21" s="96">
        <v>0</v>
      </c>
      <c r="N21" s="95">
        <v>100</v>
      </c>
      <c r="O21" s="87">
        <v>0</v>
      </c>
      <c r="P21" s="87">
        <v>0</v>
      </c>
      <c r="Q21" s="83">
        <f>SUM(E21:P21)</f>
        <v>400</v>
      </c>
      <c r="R21" s="263">
        <f>Q21-Q22</f>
        <v>300</v>
      </c>
      <c r="S21" s="265">
        <f>IF(Q22=0,0,IFERROR(Q22/Q21,""))</f>
        <v>0.25</v>
      </c>
    </row>
    <row r="22" spans="1:19" ht="92.25" customHeight="1">
      <c r="A22" s="260"/>
      <c r="B22" s="260"/>
      <c r="C22" s="97" t="s">
        <v>316</v>
      </c>
      <c r="D22" s="84" t="s">
        <v>296</v>
      </c>
      <c r="E22" s="94">
        <v>0</v>
      </c>
      <c r="F22" s="95">
        <v>100</v>
      </c>
      <c r="G22" s="95">
        <v>0</v>
      </c>
      <c r="H22" s="87"/>
      <c r="I22" s="87"/>
      <c r="J22" s="87"/>
      <c r="K22" s="94"/>
      <c r="L22" s="94"/>
      <c r="M22" s="96"/>
      <c r="N22" s="87"/>
      <c r="O22" s="87"/>
      <c r="P22" s="87"/>
      <c r="Q22" s="83">
        <f>SUM(E22:P22)</f>
        <v>100</v>
      </c>
      <c r="R22" s="264"/>
      <c r="S22" s="266"/>
    </row>
    <row r="23" spans="1:19" ht="12.75" customHeight="1"/>
    <row r="24" spans="1:19" ht="25.5" customHeight="1">
      <c r="A24" s="274" t="s">
        <v>317</v>
      </c>
      <c r="B24" s="158"/>
      <c r="C24" s="158"/>
      <c r="D24" s="158"/>
      <c r="E24" s="158"/>
      <c r="F24" s="158"/>
      <c r="G24" s="158"/>
      <c r="H24" s="158"/>
      <c r="I24" s="158"/>
      <c r="J24" s="158"/>
      <c r="K24" s="158"/>
      <c r="L24" s="158"/>
      <c r="M24" s="158"/>
      <c r="N24" s="158"/>
      <c r="O24" s="158"/>
      <c r="P24" s="158"/>
      <c r="Q24" s="158"/>
      <c r="R24" s="158"/>
      <c r="S24" s="159"/>
    </row>
    <row r="25" spans="1:19" ht="59.25" customHeight="1">
      <c r="A25" s="259" t="s">
        <v>318</v>
      </c>
      <c r="B25" s="262" t="s">
        <v>319</v>
      </c>
      <c r="C25" s="93" t="s">
        <v>320</v>
      </c>
      <c r="D25" s="78" t="s">
        <v>294</v>
      </c>
      <c r="E25" s="98">
        <v>0</v>
      </c>
      <c r="F25" s="99">
        <v>50</v>
      </c>
      <c r="G25" s="100">
        <v>0</v>
      </c>
      <c r="H25" s="101">
        <v>0</v>
      </c>
      <c r="I25" s="102">
        <v>50</v>
      </c>
      <c r="J25" s="101">
        <v>0</v>
      </c>
      <c r="K25" s="100">
        <v>0</v>
      </c>
      <c r="L25" s="99">
        <v>50</v>
      </c>
      <c r="M25" s="100">
        <v>0</v>
      </c>
      <c r="N25" s="101">
        <v>0</v>
      </c>
      <c r="O25" s="102">
        <v>50</v>
      </c>
      <c r="P25" s="101">
        <v>0</v>
      </c>
      <c r="Q25" s="83">
        <f>SUM(E25:P25)</f>
        <v>200</v>
      </c>
      <c r="R25" s="263">
        <f>Q25-Q26</f>
        <v>150</v>
      </c>
      <c r="S25" s="265">
        <f>IF(Q26=0,0,IFERROR(Q26/Q25,""))</f>
        <v>0.25</v>
      </c>
    </row>
    <row r="26" spans="1:19" ht="12.75" customHeight="1">
      <c r="A26" s="260"/>
      <c r="B26" s="260"/>
      <c r="C26" s="97" t="s">
        <v>321</v>
      </c>
      <c r="D26" s="84" t="s">
        <v>296</v>
      </c>
      <c r="E26" s="98">
        <v>0</v>
      </c>
      <c r="F26" s="99">
        <v>50</v>
      </c>
      <c r="G26" s="100">
        <v>0</v>
      </c>
      <c r="H26" s="101"/>
      <c r="I26" s="101"/>
      <c r="J26" s="101"/>
      <c r="K26" s="100"/>
      <c r="L26" s="100"/>
      <c r="M26" s="100"/>
      <c r="N26" s="101"/>
      <c r="O26" s="101"/>
      <c r="P26" s="101"/>
      <c r="Q26" s="83">
        <f>SUM(E26:P26)</f>
        <v>50</v>
      </c>
      <c r="R26" s="264"/>
      <c r="S26" s="266"/>
    </row>
    <row r="27" spans="1:19" ht="30.75" customHeight="1">
      <c r="A27" s="274" t="s">
        <v>322</v>
      </c>
      <c r="B27" s="158"/>
      <c r="C27" s="158"/>
      <c r="D27" s="158"/>
      <c r="E27" s="158"/>
      <c r="F27" s="158"/>
      <c r="G27" s="158"/>
      <c r="H27" s="158"/>
      <c r="I27" s="158"/>
      <c r="J27" s="158"/>
      <c r="K27" s="158"/>
      <c r="L27" s="158"/>
      <c r="M27" s="158"/>
      <c r="N27" s="158"/>
      <c r="O27" s="158"/>
      <c r="P27" s="158"/>
      <c r="Q27" s="158"/>
      <c r="R27" s="158"/>
      <c r="S27" s="159"/>
    </row>
    <row r="28" spans="1:19" ht="66.75" customHeight="1">
      <c r="A28" s="259" t="s">
        <v>323</v>
      </c>
      <c r="B28" s="261" t="s">
        <v>324</v>
      </c>
      <c r="C28" s="103" t="s">
        <v>325</v>
      </c>
      <c r="D28" s="78" t="s">
        <v>294</v>
      </c>
      <c r="E28" s="104">
        <v>20</v>
      </c>
      <c r="F28" s="104">
        <v>20</v>
      </c>
      <c r="G28" s="104">
        <v>20</v>
      </c>
      <c r="H28" s="104">
        <v>20</v>
      </c>
      <c r="I28" s="104">
        <v>20</v>
      </c>
      <c r="J28" s="104">
        <v>20</v>
      </c>
      <c r="K28" s="104">
        <v>20</v>
      </c>
      <c r="L28" s="104">
        <v>20</v>
      </c>
      <c r="M28" s="104">
        <v>20</v>
      </c>
      <c r="N28" s="104">
        <v>20</v>
      </c>
      <c r="O28" s="104">
        <v>20</v>
      </c>
      <c r="P28" s="104">
        <v>20</v>
      </c>
      <c r="Q28" s="83">
        <f>SUM(E28:P28)</f>
        <v>240</v>
      </c>
      <c r="R28" s="263">
        <f>Q28-Q29</f>
        <v>180</v>
      </c>
      <c r="S28" s="265">
        <f>IF(Q29=0,0,IFERROR(Q29/Q28,""))</f>
        <v>0.25</v>
      </c>
    </row>
    <row r="29" spans="1:19" ht="12.75" customHeight="1">
      <c r="A29" s="260"/>
      <c r="B29" s="260"/>
      <c r="C29" s="105" t="s">
        <v>326</v>
      </c>
      <c r="D29" s="84" t="s">
        <v>296</v>
      </c>
      <c r="E29" s="104">
        <v>20</v>
      </c>
      <c r="F29" s="104">
        <v>20</v>
      </c>
      <c r="G29" s="104">
        <v>20</v>
      </c>
      <c r="H29" s="106"/>
      <c r="I29" s="106"/>
      <c r="J29" s="106"/>
      <c r="K29" s="91"/>
      <c r="L29" s="91"/>
      <c r="M29" s="91"/>
      <c r="N29" s="106"/>
      <c r="O29" s="106"/>
      <c r="P29" s="106"/>
      <c r="Q29" s="83">
        <f>SUM(E29:P29)</f>
        <v>60</v>
      </c>
      <c r="R29" s="264"/>
      <c r="S29" s="266"/>
    </row>
    <row r="30" spans="1:19" ht="31.5" customHeight="1">
      <c r="A30" s="274" t="s">
        <v>327</v>
      </c>
      <c r="B30" s="158"/>
      <c r="C30" s="158"/>
      <c r="D30" s="158"/>
      <c r="E30" s="158"/>
      <c r="F30" s="158"/>
      <c r="G30" s="158"/>
      <c r="H30" s="158"/>
      <c r="I30" s="158"/>
      <c r="J30" s="158"/>
      <c r="K30" s="158"/>
      <c r="L30" s="158"/>
      <c r="M30" s="158"/>
      <c r="N30" s="158"/>
      <c r="O30" s="158"/>
      <c r="P30" s="158"/>
      <c r="Q30" s="158"/>
      <c r="R30" s="158"/>
      <c r="S30" s="159"/>
    </row>
    <row r="31" spans="1:19" ht="54" customHeight="1">
      <c r="A31" s="259" t="s">
        <v>328</v>
      </c>
      <c r="B31" s="261" t="s">
        <v>329</v>
      </c>
      <c r="C31" s="74" t="s">
        <v>330</v>
      </c>
      <c r="D31" s="78" t="s">
        <v>294</v>
      </c>
      <c r="E31" s="85">
        <v>4</v>
      </c>
      <c r="F31" s="85">
        <v>4</v>
      </c>
      <c r="G31" s="85">
        <v>5</v>
      </c>
      <c r="H31" s="87">
        <v>5</v>
      </c>
      <c r="I31" s="87">
        <v>5</v>
      </c>
      <c r="J31" s="87">
        <v>5</v>
      </c>
      <c r="K31" s="85">
        <v>5</v>
      </c>
      <c r="L31" s="85">
        <v>5</v>
      </c>
      <c r="M31" s="85">
        <v>5</v>
      </c>
      <c r="N31" s="87">
        <v>5</v>
      </c>
      <c r="O31" s="87">
        <v>5</v>
      </c>
      <c r="P31" s="87">
        <v>5</v>
      </c>
      <c r="Q31" s="83">
        <f>SUM(E31:P31)</f>
        <v>58</v>
      </c>
      <c r="R31" s="263">
        <f>Q31-Q32</f>
        <v>46</v>
      </c>
      <c r="S31" s="265">
        <f>IF(Q32=0,0,IFERROR(Q32/Q31,""))</f>
        <v>0.20689655172413793</v>
      </c>
    </row>
    <row r="32" spans="1:19" ht="68.25" customHeight="1">
      <c r="A32" s="260"/>
      <c r="B32" s="260"/>
      <c r="C32" s="74" t="s">
        <v>331</v>
      </c>
      <c r="D32" s="84" t="s">
        <v>296</v>
      </c>
      <c r="E32" s="85">
        <v>4</v>
      </c>
      <c r="F32" s="85">
        <v>4</v>
      </c>
      <c r="G32" s="85">
        <v>4</v>
      </c>
      <c r="H32" s="87"/>
      <c r="I32" s="87"/>
      <c r="J32" s="87"/>
      <c r="K32" s="85"/>
      <c r="L32" s="85"/>
      <c r="M32" s="85"/>
      <c r="N32" s="87"/>
      <c r="O32" s="87"/>
      <c r="P32" s="87"/>
      <c r="Q32" s="83">
        <f>SUM(E32:P32)</f>
        <v>12</v>
      </c>
      <c r="R32" s="264"/>
      <c r="S32" s="266"/>
    </row>
    <row r="33" spans="1:19" ht="28.5" customHeight="1">
      <c r="A33" s="274" t="s">
        <v>332</v>
      </c>
      <c r="B33" s="158"/>
      <c r="C33" s="158"/>
      <c r="D33" s="158"/>
      <c r="E33" s="158"/>
      <c r="F33" s="158"/>
      <c r="G33" s="158"/>
      <c r="H33" s="158"/>
      <c r="I33" s="158"/>
      <c r="J33" s="158"/>
      <c r="K33" s="158"/>
      <c r="L33" s="158"/>
      <c r="M33" s="158"/>
      <c r="N33" s="158"/>
      <c r="O33" s="158"/>
      <c r="P33" s="158"/>
      <c r="Q33" s="158"/>
      <c r="R33" s="158"/>
      <c r="S33" s="159"/>
    </row>
    <row r="34" spans="1:19" ht="67.5" customHeight="1">
      <c r="A34" s="259" t="s">
        <v>333</v>
      </c>
      <c r="B34" s="261" t="s">
        <v>334</v>
      </c>
      <c r="C34" s="103" t="s">
        <v>335</v>
      </c>
      <c r="D34" s="78" t="s">
        <v>294</v>
      </c>
      <c r="E34" s="107">
        <v>50</v>
      </c>
      <c r="F34" s="107">
        <v>50</v>
      </c>
      <c r="G34" s="108">
        <v>50</v>
      </c>
      <c r="H34" s="109">
        <v>50</v>
      </c>
      <c r="I34" s="109">
        <v>50</v>
      </c>
      <c r="J34" s="109">
        <v>50</v>
      </c>
      <c r="K34" s="108">
        <v>50</v>
      </c>
      <c r="L34" s="108">
        <v>50</v>
      </c>
      <c r="M34" s="108">
        <v>50</v>
      </c>
      <c r="N34" s="109">
        <v>50</v>
      </c>
      <c r="O34" s="109">
        <v>50</v>
      </c>
      <c r="P34" s="109">
        <v>50</v>
      </c>
      <c r="Q34" s="83">
        <f>SUM(E34:P34)</f>
        <v>600</v>
      </c>
      <c r="R34" s="263">
        <f>Q34-Q35</f>
        <v>477</v>
      </c>
      <c r="S34" s="265">
        <f>IF(Q35=0,0,IFERROR(Q35/Q34,""))</f>
        <v>0.20499999999999999</v>
      </c>
    </row>
    <row r="35" spans="1:19" ht="50.25" customHeight="1">
      <c r="A35" s="260"/>
      <c r="B35" s="260"/>
      <c r="C35" s="105" t="s">
        <v>336</v>
      </c>
      <c r="D35" s="84" t="s">
        <v>296</v>
      </c>
      <c r="E35" s="107">
        <v>45</v>
      </c>
      <c r="F35" s="107">
        <v>43</v>
      </c>
      <c r="G35" s="108">
        <v>35</v>
      </c>
      <c r="H35" s="109"/>
      <c r="I35" s="109"/>
      <c r="J35" s="109"/>
      <c r="K35" s="81"/>
      <c r="L35" s="81"/>
      <c r="M35" s="81"/>
      <c r="N35" s="109"/>
      <c r="O35" s="109"/>
      <c r="P35" s="109"/>
      <c r="Q35" s="83">
        <f>SUM(E35:P35)</f>
        <v>123</v>
      </c>
      <c r="R35" s="264"/>
      <c r="S35" s="266"/>
    </row>
    <row r="36" spans="1:19" ht="22.5" customHeight="1">
      <c r="A36" s="274" t="s">
        <v>337</v>
      </c>
      <c r="B36" s="158"/>
      <c r="C36" s="158"/>
      <c r="D36" s="158"/>
      <c r="E36" s="158"/>
      <c r="F36" s="158"/>
      <c r="G36" s="158"/>
      <c r="H36" s="158"/>
      <c r="I36" s="158"/>
      <c r="J36" s="158"/>
      <c r="K36" s="158"/>
      <c r="L36" s="158"/>
      <c r="M36" s="158"/>
      <c r="N36" s="158"/>
      <c r="O36" s="158"/>
      <c r="P36" s="158"/>
      <c r="Q36" s="158"/>
      <c r="R36" s="158"/>
      <c r="S36" s="159"/>
    </row>
    <row r="37" spans="1:19" ht="12.75" customHeight="1">
      <c r="A37" s="259" t="s">
        <v>338</v>
      </c>
      <c r="B37" s="261" t="s">
        <v>339</v>
      </c>
      <c r="C37" s="103" t="s">
        <v>340</v>
      </c>
      <c r="D37" s="78" t="s">
        <v>294</v>
      </c>
      <c r="E37" s="110">
        <v>5</v>
      </c>
      <c r="F37" s="110">
        <v>5</v>
      </c>
      <c r="G37" s="111">
        <v>5</v>
      </c>
      <c r="H37" s="112">
        <v>5</v>
      </c>
      <c r="I37" s="112">
        <v>5</v>
      </c>
      <c r="J37" s="112">
        <v>5</v>
      </c>
      <c r="K37" s="111">
        <v>5</v>
      </c>
      <c r="L37" s="111">
        <v>5</v>
      </c>
      <c r="M37" s="111">
        <v>5</v>
      </c>
      <c r="N37" s="111">
        <v>5</v>
      </c>
      <c r="O37" s="111">
        <v>5</v>
      </c>
      <c r="P37" s="111">
        <v>5</v>
      </c>
      <c r="Q37" s="83">
        <f>SUM(E37:P37)</f>
        <v>60</v>
      </c>
      <c r="R37" s="263">
        <f>Q37-Q38</f>
        <v>48</v>
      </c>
      <c r="S37" s="265">
        <f>IF(Q38=0,0,IFERROR(Q38/Q37,""))</f>
        <v>0.2</v>
      </c>
    </row>
    <row r="38" spans="1:19" ht="63.75" customHeight="1">
      <c r="A38" s="260"/>
      <c r="B38" s="260"/>
      <c r="C38" s="105" t="s">
        <v>341</v>
      </c>
      <c r="D38" s="84" t="s">
        <v>296</v>
      </c>
      <c r="E38" s="110">
        <v>5</v>
      </c>
      <c r="F38" s="110">
        <v>5</v>
      </c>
      <c r="G38" s="113">
        <v>2</v>
      </c>
      <c r="H38" s="81"/>
      <c r="I38" s="81"/>
      <c r="J38" s="81"/>
      <c r="K38" s="81"/>
      <c r="L38" s="81"/>
      <c r="M38" s="81"/>
      <c r="N38" s="81"/>
      <c r="O38" s="81"/>
      <c r="P38" s="81"/>
      <c r="Q38" s="83">
        <f>SUM(E38:P38)</f>
        <v>12</v>
      </c>
      <c r="R38" s="264"/>
      <c r="S38" s="266"/>
    </row>
    <row r="39" spans="1:19" ht="12.75" customHeight="1">
      <c r="A39" s="274" t="s">
        <v>342</v>
      </c>
      <c r="B39" s="158"/>
      <c r="C39" s="158"/>
      <c r="D39" s="158"/>
      <c r="E39" s="158"/>
      <c r="F39" s="158"/>
      <c r="G39" s="158"/>
      <c r="H39" s="158"/>
      <c r="I39" s="158"/>
      <c r="J39" s="158"/>
      <c r="K39" s="158"/>
      <c r="L39" s="158"/>
      <c r="M39" s="158"/>
      <c r="N39" s="158"/>
      <c r="O39" s="158"/>
      <c r="P39" s="158"/>
      <c r="Q39" s="158"/>
      <c r="R39" s="158"/>
      <c r="S39" s="159"/>
    </row>
    <row r="40" spans="1:19" ht="12.75" customHeight="1">
      <c r="A40" s="259" t="s">
        <v>343</v>
      </c>
      <c r="B40" s="261" t="s">
        <v>344</v>
      </c>
      <c r="C40" s="103" t="s">
        <v>345</v>
      </c>
      <c r="D40" s="78" t="s">
        <v>294</v>
      </c>
      <c r="E40" s="114">
        <v>0</v>
      </c>
      <c r="F40" s="114">
        <v>0</v>
      </c>
      <c r="G40" s="108">
        <v>4</v>
      </c>
      <c r="H40" s="106">
        <v>4</v>
      </c>
      <c r="I40" s="106">
        <v>4</v>
      </c>
      <c r="J40" s="106">
        <v>4</v>
      </c>
      <c r="K40" s="108">
        <v>4</v>
      </c>
      <c r="L40" s="108">
        <v>4</v>
      </c>
      <c r="M40" s="108">
        <v>4</v>
      </c>
      <c r="N40" s="106">
        <v>4</v>
      </c>
      <c r="O40" s="106">
        <v>4</v>
      </c>
      <c r="P40" s="106">
        <v>4</v>
      </c>
      <c r="Q40" s="83">
        <f>SUM(E40:P40)</f>
        <v>40</v>
      </c>
      <c r="R40" s="263">
        <f>Q40-Q41</f>
        <v>36</v>
      </c>
      <c r="S40" s="265">
        <f>IF(Q41=0,0,IFERROR(Q41/Q40,""))</f>
        <v>0.1</v>
      </c>
    </row>
    <row r="41" spans="1:19" ht="12.75" customHeight="1">
      <c r="A41" s="260"/>
      <c r="B41" s="260"/>
      <c r="C41" s="105" t="s">
        <v>346</v>
      </c>
      <c r="D41" s="84" t="s">
        <v>296</v>
      </c>
      <c r="E41" s="114">
        <v>0</v>
      </c>
      <c r="F41" s="114">
        <v>0</v>
      </c>
      <c r="G41" s="108">
        <v>4</v>
      </c>
      <c r="H41" s="81"/>
      <c r="I41" s="81"/>
      <c r="J41" s="81"/>
      <c r="K41" s="81"/>
      <c r="L41" s="81"/>
      <c r="M41" s="81"/>
      <c r="N41" s="81"/>
      <c r="O41" s="81"/>
      <c r="P41" s="81"/>
      <c r="Q41" s="83">
        <f>SUM(E41:P41)</f>
        <v>4</v>
      </c>
      <c r="R41" s="264"/>
      <c r="S41" s="266"/>
    </row>
    <row r="42" spans="1:19" ht="12.75" customHeight="1">
      <c r="A42" s="274" t="s">
        <v>347</v>
      </c>
      <c r="B42" s="158"/>
      <c r="C42" s="158"/>
      <c r="D42" s="158"/>
      <c r="E42" s="158"/>
      <c r="F42" s="158"/>
      <c r="G42" s="158"/>
      <c r="H42" s="158"/>
      <c r="I42" s="158"/>
      <c r="J42" s="158"/>
      <c r="K42" s="158"/>
      <c r="L42" s="158"/>
      <c r="M42" s="158"/>
      <c r="N42" s="158"/>
      <c r="O42" s="158"/>
      <c r="P42" s="158"/>
      <c r="Q42" s="158"/>
      <c r="R42" s="158"/>
      <c r="S42" s="159"/>
    </row>
    <row r="43" spans="1:19" ht="12.75" customHeight="1">
      <c r="A43" s="259" t="s">
        <v>348</v>
      </c>
      <c r="B43" s="261" t="s">
        <v>349</v>
      </c>
      <c r="C43" s="103" t="s">
        <v>350</v>
      </c>
      <c r="D43" s="78" t="s">
        <v>294</v>
      </c>
      <c r="E43" s="89">
        <v>2</v>
      </c>
      <c r="F43" s="91">
        <v>2</v>
      </c>
      <c r="G43" s="91">
        <v>2</v>
      </c>
      <c r="H43" s="82">
        <v>2</v>
      </c>
      <c r="I43" s="82">
        <v>2</v>
      </c>
      <c r="J43" s="82">
        <v>2</v>
      </c>
      <c r="K43" s="91">
        <v>2</v>
      </c>
      <c r="L43" s="91">
        <v>2</v>
      </c>
      <c r="M43" s="91">
        <v>2</v>
      </c>
      <c r="N43" s="82">
        <v>2</v>
      </c>
      <c r="O43" s="82">
        <v>2</v>
      </c>
      <c r="P43" s="82">
        <v>2</v>
      </c>
      <c r="Q43" s="83">
        <f>SUM(E43:P43)</f>
        <v>24</v>
      </c>
      <c r="R43" s="263">
        <f>Q43-Q44</f>
        <v>20</v>
      </c>
      <c r="S43" s="265">
        <f>IF(Q44=0,0,IFERROR(Q44/Q43,""))</f>
        <v>0.16666666666666666</v>
      </c>
    </row>
    <row r="44" spans="1:19" ht="12.75" customHeight="1">
      <c r="A44" s="260"/>
      <c r="B44" s="260"/>
      <c r="C44" s="105" t="s">
        <v>351</v>
      </c>
      <c r="D44" s="84" t="s">
        <v>296</v>
      </c>
      <c r="E44" s="89">
        <v>1</v>
      </c>
      <c r="F44" s="91">
        <v>2</v>
      </c>
      <c r="G44" s="91">
        <v>1</v>
      </c>
      <c r="H44" s="82"/>
      <c r="I44" s="82"/>
      <c r="J44" s="82"/>
      <c r="K44" s="91"/>
      <c r="L44" s="91"/>
      <c r="M44" s="91"/>
      <c r="N44" s="82"/>
      <c r="O44" s="82"/>
      <c r="P44" s="82"/>
      <c r="Q44" s="83">
        <f>SUM(E44:P44)</f>
        <v>4</v>
      </c>
      <c r="R44" s="264"/>
      <c r="S44" s="266"/>
    </row>
    <row r="45" spans="1:19" ht="12.75" customHeight="1">
      <c r="A45" s="274" t="s">
        <v>352</v>
      </c>
      <c r="B45" s="158"/>
      <c r="C45" s="158"/>
      <c r="D45" s="158"/>
      <c r="E45" s="158"/>
      <c r="F45" s="158"/>
      <c r="G45" s="158"/>
      <c r="H45" s="158"/>
      <c r="I45" s="158"/>
      <c r="J45" s="158"/>
      <c r="K45" s="158"/>
      <c r="L45" s="158"/>
      <c r="M45" s="158"/>
      <c r="N45" s="158"/>
      <c r="O45" s="158"/>
      <c r="P45" s="158"/>
      <c r="Q45" s="158"/>
      <c r="R45" s="158"/>
      <c r="S45" s="159"/>
    </row>
    <row r="46" spans="1:19" ht="12.75" customHeight="1">
      <c r="A46" s="259" t="s">
        <v>353</v>
      </c>
      <c r="B46" s="261" t="s">
        <v>354</v>
      </c>
      <c r="C46" s="103" t="s">
        <v>355</v>
      </c>
      <c r="D46" s="78" t="s">
        <v>294</v>
      </c>
      <c r="E46" s="98">
        <v>4</v>
      </c>
      <c r="F46" s="98">
        <v>4</v>
      </c>
      <c r="G46" s="100">
        <v>4</v>
      </c>
      <c r="H46" s="100">
        <v>4</v>
      </c>
      <c r="I46" s="100">
        <v>4</v>
      </c>
      <c r="J46" s="100">
        <v>4</v>
      </c>
      <c r="K46" s="100">
        <v>4</v>
      </c>
      <c r="L46" s="100">
        <v>4</v>
      </c>
      <c r="M46" s="100">
        <v>4</v>
      </c>
      <c r="N46" s="100">
        <v>4</v>
      </c>
      <c r="O46" s="100">
        <v>4</v>
      </c>
      <c r="P46" s="100">
        <v>4</v>
      </c>
      <c r="Q46" s="83">
        <f>SUM(E46:P46)</f>
        <v>48</v>
      </c>
      <c r="R46" s="263">
        <f>Q46-Q47</f>
        <v>36</v>
      </c>
      <c r="S46" s="265">
        <f>IF(Q47=0,0,IFERROR(Q47/Q46,""))</f>
        <v>0.25</v>
      </c>
    </row>
    <row r="47" spans="1:19" ht="12.75" customHeight="1">
      <c r="A47" s="260"/>
      <c r="B47" s="260"/>
      <c r="C47" s="105" t="s">
        <v>356</v>
      </c>
      <c r="D47" s="84" t="s">
        <v>296</v>
      </c>
      <c r="E47" s="98">
        <v>4</v>
      </c>
      <c r="F47" s="98">
        <v>4</v>
      </c>
      <c r="G47" s="100">
        <v>4</v>
      </c>
      <c r="H47" s="100"/>
      <c r="I47" s="100"/>
      <c r="J47" s="100"/>
      <c r="K47" s="100"/>
      <c r="L47" s="100"/>
      <c r="M47" s="100"/>
      <c r="N47" s="100"/>
      <c r="O47" s="100"/>
      <c r="P47" s="100"/>
      <c r="Q47" s="83">
        <f>SUM(E47:P47)</f>
        <v>12</v>
      </c>
      <c r="R47" s="264"/>
      <c r="S47" s="266"/>
    </row>
    <row r="48" spans="1:19" ht="12.75" customHeight="1">
      <c r="A48" s="274" t="s">
        <v>357</v>
      </c>
      <c r="B48" s="158"/>
      <c r="C48" s="158"/>
      <c r="D48" s="158"/>
      <c r="E48" s="158"/>
      <c r="F48" s="158"/>
      <c r="G48" s="158"/>
      <c r="H48" s="158"/>
      <c r="I48" s="158"/>
      <c r="J48" s="158"/>
      <c r="K48" s="158"/>
      <c r="L48" s="158"/>
      <c r="M48" s="158"/>
      <c r="N48" s="158"/>
      <c r="O48" s="158"/>
      <c r="P48" s="158"/>
      <c r="Q48" s="158"/>
      <c r="R48" s="158"/>
      <c r="S48" s="159"/>
    </row>
    <row r="49" ht="21.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9">
    <mergeCell ref="A48:S48"/>
    <mergeCell ref="E7:Q7"/>
    <mergeCell ref="R7:S7"/>
    <mergeCell ref="A8:S8"/>
    <mergeCell ref="A17:S17"/>
    <mergeCell ref="A20:S20"/>
    <mergeCell ref="A9:A10"/>
    <mergeCell ref="B9:B10"/>
    <mergeCell ref="R9:R10"/>
    <mergeCell ref="S9:S10"/>
    <mergeCell ref="A11:S11"/>
    <mergeCell ref="B12:B13"/>
    <mergeCell ref="A14:S14"/>
    <mergeCell ref="A4:I4"/>
    <mergeCell ref="J4:S4"/>
    <mergeCell ref="A5:I5"/>
    <mergeCell ref="J5:S5"/>
    <mergeCell ref="A6:I6"/>
    <mergeCell ref="J6:S6"/>
    <mergeCell ref="A1:S1"/>
    <mergeCell ref="A2:I2"/>
    <mergeCell ref="J2:S2"/>
    <mergeCell ref="A3:I3"/>
    <mergeCell ref="J3:S3"/>
    <mergeCell ref="R46:R47"/>
    <mergeCell ref="S46:S47"/>
    <mergeCell ref="R21:R22"/>
    <mergeCell ref="R25:R26"/>
    <mergeCell ref="S25:S26"/>
    <mergeCell ref="R28:R29"/>
    <mergeCell ref="S28:S29"/>
    <mergeCell ref="R31:R32"/>
    <mergeCell ref="S31:S32"/>
    <mergeCell ref="A24:S24"/>
    <mergeCell ref="A25:A26"/>
    <mergeCell ref="B25:B26"/>
    <mergeCell ref="A27:S27"/>
    <mergeCell ref="A30:S30"/>
    <mergeCell ref="A33:S33"/>
    <mergeCell ref="R34:R35"/>
    <mergeCell ref="S21:S22"/>
    <mergeCell ref="R40:R41"/>
    <mergeCell ref="S40:S41"/>
    <mergeCell ref="R43:R44"/>
    <mergeCell ref="S43:S44"/>
    <mergeCell ref="S34:S35"/>
    <mergeCell ref="A36:S36"/>
    <mergeCell ref="R37:R38"/>
    <mergeCell ref="S37:S38"/>
    <mergeCell ref="A39:S39"/>
    <mergeCell ref="A42:S42"/>
    <mergeCell ref="R12:R13"/>
    <mergeCell ref="S12:S13"/>
    <mergeCell ref="R15:R16"/>
    <mergeCell ref="S15:S16"/>
    <mergeCell ref="R18:R19"/>
    <mergeCell ref="S18:S19"/>
    <mergeCell ref="A43:A44"/>
    <mergeCell ref="B43:B44"/>
    <mergeCell ref="A46:A47"/>
    <mergeCell ref="B46:B47"/>
    <mergeCell ref="A28:A29"/>
    <mergeCell ref="B28:B29"/>
    <mergeCell ref="A31:A32"/>
    <mergeCell ref="B31:B32"/>
    <mergeCell ref="A34:A35"/>
    <mergeCell ref="B34:B35"/>
    <mergeCell ref="B37:B38"/>
    <mergeCell ref="A45:S45"/>
    <mergeCell ref="A21:A22"/>
    <mergeCell ref="B21:B22"/>
    <mergeCell ref="A37:A38"/>
    <mergeCell ref="A40:A41"/>
    <mergeCell ref="B40:B41"/>
    <mergeCell ref="A12:A13"/>
    <mergeCell ref="A15:A16"/>
    <mergeCell ref="B15:B16"/>
    <mergeCell ref="A18:A19"/>
    <mergeCell ref="B18:B19"/>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7"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278" t="s">
        <v>359</v>
      </c>
      <c r="B4" s="154"/>
      <c r="C4" s="154"/>
      <c r="D4" s="154"/>
      <c r="E4" s="154"/>
      <c r="F4" s="154"/>
      <c r="G4" s="154"/>
      <c r="H4" s="225"/>
    </row>
    <row r="5" spans="1:12" ht="25.5" customHeight="1">
      <c r="A5" s="275" t="s">
        <v>360</v>
      </c>
      <c r="B5" s="162"/>
      <c r="C5" s="163" t="s">
        <v>361</v>
      </c>
      <c r="D5" s="162"/>
      <c r="E5" s="275" t="s">
        <v>362</v>
      </c>
      <c r="F5" s="276"/>
      <c r="G5" s="163" t="s">
        <v>361</v>
      </c>
      <c r="H5" s="162"/>
      <c r="L5" s="115"/>
    </row>
    <row r="6" spans="1:12" ht="31.5" customHeight="1">
      <c r="A6" s="275" t="s">
        <v>363</v>
      </c>
      <c r="B6" s="162"/>
      <c r="C6" s="163" t="s">
        <v>361</v>
      </c>
      <c r="D6" s="162"/>
      <c r="E6" s="275" t="s">
        <v>364</v>
      </c>
      <c r="F6" s="276"/>
      <c r="G6" s="163">
        <v>2025</v>
      </c>
      <c r="H6" s="162"/>
    </row>
    <row r="7" spans="1:12" ht="22.5" customHeight="1">
      <c r="A7" s="280" t="s">
        <v>365</v>
      </c>
      <c r="B7" s="213"/>
      <c r="C7" s="281" t="s">
        <v>366</v>
      </c>
      <c r="D7" s="152"/>
      <c r="E7" s="280" t="s">
        <v>367</v>
      </c>
      <c r="F7" s="251"/>
      <c r="G7" s="281" t="s">
        <v>361</v>
      </c>
      <c r="H7" s="152"/>
    </row>
    <row r="8" spans="1:12" ht="22.5" customHeight="1">
      <c r="A8" s="282" t="s">
        <v>368</v>
      </c>
      <c r="B8" s="161"/>
      <c r="C8" s="161"/>
      <c r="D8" s="161"/>
      <c r="E8" s="161"/>
      <c r="F8" s="161"/>
      <c r="G8" s="161"/>
      <c r="H8" s="162"/>
    </row>
    <row r="9" spans="1:12" ht="22.5" customHeight="1">
      <c r="A9" s="284" t="s">
        <v>369</v>
      </c>
      <c r="B9" s="162"/>
      <c r="C9" s="163" t="s">
        <v>370</v>
      </c>
      <c r="D9" s="162"/>
      <c r="E9" s="279" t="s">
        <v>371</v>
      </c>
      <c r="F9" s="162"/>
      <c r="G9" s="283" t="s">
        <v>372</v>
      </c>
      <c r="H9" s="162"/>
    </row>
    <row r="10" spans="1:12" ht="22.5" customHeight="1">
      <c r="A10" s="279" t="s">
        <v>373</v>
      </c>
      <c r="B10" s="162"/>
      <c r="C10" s="163" t="s">
        <v>374</v>
      </c>
      <c r="D10" s="162"/>
      <c r="E10" s="279" t="s">
        <v>191</v>
      </c>
      <c r="F10" s="162"/>
      <c r="G10" s="283" t="s">
        <v>375</v>
      </c>
      <c r="H10" s="162"/>
    </row>
    <row r="11" spans="1:12" ht="22.5" customHeight="1">
      <c r="A11" s="285" t="s">
        <v>376</v>
      </c>
      <c r="B11" s="286"/>
      <c r="C11" s="287" t="s">
        <v>377</v>
      </c>
      <c r="D11" s="167"/>
      <c r="E11" s="279" t="s">
        <v>191</v>
      </c>
      <c r="F11" s="162"/>
      <c r="G11" s="283" t="s">
        <v>377</v>
      </c>
      <c r="H11" s="162"/>
    </row>
    <row r="12" spans="1:12" ht="19.5" customHeight="1">
      <c r="A12" s="288" t="s">
        <v>378</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380</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9" t="s">
        <v>385</v>
      </c>
      <c r="E16" s="214" t="s">
        <v>386</v>
      </c>
      <c r="F16" s="167"/>
      <c r="G16" s="167"/>
      <c r="H16" s="120" t="s">
        <v>385</v>
      </c>
    </row>
    <row r="17" spans="1:8" ht="12" customHeight="1">
      <c r="A17" s="116" t="s">
        <v>387</v>
      </c>
      <c r="B17" s="116"/>
      <c r="C17" s="116" t="s">
        <v>388</v>
      </c>
      <c r="D17" s="116"/>
      <c r="E17" s="228" t="s">
        <v>389</v>
      </c>
      <c r="F17" s="161"/>
      <c r="G17" s="161"/>
      <c r="H17" s="121"/>
    </row>
    <row r="18" spans="1:8" ht="12" customHeight="1">
      <c r="A18" s="116" t="s">
        <v>390</v>
      </c>
      <c r="B18" s="116"/>
      <c r="C18" s="116" t="s">
        <v>391</v>
      </c>
      <c r="D18" s="116"/>
      <c r="E18" s="228" t="s">
        <v>392</v>
      </c>
      <c r="F18" s="161"/>
      <c r="G18" s="161"/>
      <c r="H18" s="122"/>
    </row>
    <row r="19" spans="1:8" ht="12" customHeight="1">
      <c r="A19" s="123" t="s">
        <v>393</v>
      </c>
      <c r="B19" s="124" t="s">
        <v>385</v>
      </c>
      <c r="C19" s="125" t="s">
        <v>394</v>
      </c>
      <c r="D19" s="126"/>
      <c r="E19" s="229" t="s">
        <v>395</v>
      </c>
      <c r="F19" s="151"/>
      <c r="G19" s="151"/>
      <c r="H19" s="127"/>
    </row>
    <row r="20" spans="1:8" ht="12" customHeight="1">
      <c r="A20" s="289" t="s">
        <v>396</v>
      </c>
      <c r="B20" s="161"/>
      <c r="C20" s="161"/>
      <c r="D20" s="161"/>
      <c r="E20" s="161"/>
      <c r="F20" s="161"/>
      <c r="G20" s="161"/>
      <c r="H20" s="162"/>
    </row>
    <row r="21" spans="1:8" ht="18.75" customHeight="1">
      <c r="A21" s="163" t="s">
        <v>397</v>
      </c>
      <c r="B21" s="161"/>
      <c r="C21" s="161"/>
      <c r="D21" s="161"/>
      <c r="E21" s="161"/>
      <c r="F21" s="161"/>
      <c r="G21" s="161"/>
      <c r="H21" s="162"/>
    </row>
    <row r="22" spans="1:8" ht="21.75" customHeight="1">
      <c r="A22" s="305" t="s">
        <v>398</v>
      </c>
      <c r="B22" s="161"/>
      <c r="C22" s="161"/>
      <c r="D22" s="161"/>
      <c r="E22" s="161"/>
      <c r="F22" s="161"/>
      <c r="G22" s="161"/>
      <c r="H22" s="162"/>
    </row>
    <row r="23" spans="1:8" ht="12" customHeight="1">
      <c r="A23" s="295" t="s">
        <v>399</v>
      </c>
      <c r="B23" s="161"/>
      <c r="C23" s="161"/>
      <c r="D23" s="161"/>
      <c r="E23" s="161"/>
      <c r="F23" s="161"/>
      <c r="G23" s="161"/>
      <c r="H23" s="162"/>
    </row>
    <row r="24" spans="1:8" ht="22.5" customHeight="1">
      <c r="A24" s="163" t="s">
        <v>400</v>
      </c>
      <c r="B24" s="161"/>
      <c r="C24" s="161"/>
      <c r="D24" s="161"/>
      <c r="E24" s="161"/>
      <c r="F24" s="161"/>
      <c r="G24" s="161"/>
      <c r="H24" s="162"/>
    </row>
    <row r="25" spans="1:8" ht="18" customHeight="1">
      <c r="A25" s="301" t="s">
        <v>401</v>
      </c>
      <c r="B25" s="161"/>
      <c r="C25" s="161"/>
      <c r="D25" s="161"/>
      <c r="E25" s="161"/>
      <c r="F25" s="161"/>
      <c r="G25" s="161"/>
      <c r="H25" s="162"/>
    </row>
    <row r="26" spans="1:8" ht="12" customHeight="1">
      <c r="A26" s="305" t="s">
        <v>402</v>
      </c>
      <c r="B26" s="162"/>
      <c r="C26" s="305" t="s">
        <v>403</v>
      </c>
      <c r="D26" s="162"/>
      <c r="E26" s="288" t="s">
        <v>404</v>
      </c>
      <c r="F26" s="162"/>
      <c r="G26" s="288" t="s">
        <v>405</v>
      </c>
      <c r="H26" s="162"/>
    </row>
    <row r="27" spans="1:8" ht="70.5" customHeight="1">
      <c r="A27" s="163" t="s">
        <v>406</v>
      </c>
      <c r="B27" s="162"/>
      <c r="C27" s="163" t="s">
        <v>407</v>
      </c>
      <c r="D27" s="162"/>
      <c r="E27" s="163" t="s">
        <v>408</v>
      </c>
      <c r="F27" s="162"/>
      <c r="G27" s="163" t="s">
        <v>409</v>
      </c>
      <c r="H27" s="162"/>
    </row>
    <row r="28" spans="1:8" ht="68.25" customHeight="1">
      <c r="A28" s="163" t="s">
        <v>410</v>
      </c>
      <c r="B28" s="162"/>
      <c r="C28" s="163" t="s">
        <v>411</v>
      </c>
      <c r="D28" s="162"/>
      <c r="E28" s="163" t="s">
        <v>408</v>
      </c>
      <c r="F28" s="162"/>
      <c r="G28" s="163" t="s">
        <v>412</v>
      </c>
      <c r="H28" s="162"/>
    </row>
    <row r="29" spans="1:8" ht="20.25" customHeight="1">
      <c r="A29" s="304" t="s">
        <v>413</v>
      </c>
      <c r="B29" s="212"/>
      <c r="C29" s="212"/>
      <c r="D29" s="213"/>
      <c r="E29" s="306" t="s">
        <v>414</v>
      </c>
      <c r="F29" s="154"/>
      <c r="G29" s="154"/>
      <c r="H29" s="225"/>
    </row>
    <row r="30" spans="1:8" ht="20.25" customHeight="1">
      <c r="A30" s="293" t="s">
        <v>415</v>
      </c>
      <c r="B30" s="161"/>
      <c r="C30" s="161"/>
      <c r="D30" s="128"/>
      <c r="E30" s="294" t="s">
        <v>416</v>
      </c>
      <c r="F30" s="167"/>
      <c r="G30" s="168"/>
      <c r="H30" s="129"/>
    </row>
    <row r="31" spans="1:8" ht="32.25" customHeight="1">
      <c r="A31" s="293" t="s">
        <v>417</v>
      </c>
      <c r="B31" s="161"/>
      <c r="C31" s="161"/>
      <c r="D31" s="130" t="s">
        <v>57</v>
      </c>
      <c r="E31" s="163" t="s">
        <v>418</v>
      </c>
      <c r="F31" s="161"/>
      <c r="G31" s="162"/>
      <c r="H31" s="129"/>
    </row>
    <row r="32" spans="1:8" ht="21.75" customHeight="1">
      <c r="A32" s="293" t="s">
        <v>419</v>
      </c>
      <c r="B32" s="161"/>
      <c r="C32" s="161"/>
      <c r="D32" s="131" t="s">
        <v>385</v>
      </c>
      <c r="E32" s="163" t="s">
        <v>420</v>
      </c>
      <c r="F32" s="161"/>
      <c r="G32" s="162"/>
      <c r="H32" s="132" t="s">
        <v>57</v>
      </c>
    </row>
    <row r="33" spans="1:8" ht="12" customHeight="1">
      <c r="A33" s="307" t="s">
        <v>421</v>
      </c>
      <c r="B33" s="212"/>
      <c r="C33" s="212"/>
      <c r="D33" s="251"/>
      <c r="E33" s="295" t="s">
        <v>422</v>
      </c>
      <c r="F33" s="161"/>
      <c r="G33" s="161"/>
      <c r="H33" s="162"/>
    </row>
    <row r="34" spans="1:8" ht="13.5" customHeight="1">
      <c r="A34" s="228" t="s">
        <v>423</v>
      </c>
      <c r="B34" s="161"/>
      <c r="C34" s="161"/>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4" t="s">
        <v>385</v>
      </c>
      <c r="E36" s="198"/>
      <c r="F36" s="167"/>
      <c r="G36" s="167"/>
      <c r="H36" s="168"/>
    </row>
    <row r="37" spans="1:8" ht="12" customHeight="1">
      <c r="A37" s="296" t="s">
        <v>427</v>
      </c>
      <c r="B37" s="161"/>
      <c r="C37" s="161"/>
      <c r="D37" s="276"/>
      <c r="E37" s="295" t="s">
        <v>428</v>
      </c>
      <c r="F37" s="161"/>
      <c r="G37" s="161"/>
      <c r="H37" s="162"/>
    </row>
    <row r="38" spans="1:8" ht="12" customHeight="1">
      <c r="A38" s="297" t="s">
        <v>429</v>
      </c>
      <c r="B38" s="162"/>
      <c r="C38" s="208">
        <v>8</v>
      </c>
      <c r="D38" s="162"/>
      <c r="E38" s="298" t="s">
        <v>430</v>
      </c>
      <c r="F38" s="167"/>
      <c r="G38" s="299" t="s">
        <v>431</v>
      </c>
      <c r="H38" s="159"/>
    </row>
    <row r="39" spans="1:8" ht="12.75" customHeight="1">
      <c r="A39" s="297" t="s">
        <v>432</v>
      </c>
      <c r="B39" s="162"/>
      <c r="C39" s="308" t="s">
        <v>426</v>
      </c>
      <c r="D39" s="162"/>
      <c r="E39" s="298" t="s">
        <v>433</v>
      </c>
      <c r="F39" s="167"/>
      <c r="G39" s="300" t="s">
        <v>434</v>
      </c>
      <c r="H39" s="162"/>
    </row>
    <row r="40" spans="1:8" ht="12.75" customHeight="1">
      <c r="A40" s="309" t="s">
        <v>435</v>
      </c>
      <c r="B40" s="162"/>
      <c r="C40" s="310">
        <v>100</v>
      </c>
      <c r="D40" s="162"/>
      <c r="E40" s="298" t="s">
        <v>436</v>
      </c>
      <c r="F40" s="167"/>
      <c r="G40" s="311" t="s">
        <v>437</v>
      </c>
      <c r="H40" s="162"/>
    </row>
    <row r="41" spans="1:8" ht="12.75" customHeight="1">
      <c r="A41" s="312" t="s">
        <v>438</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443</v>
      </c>
      <c r="B44" s="213"/>
      <c r="C44" s="301" t="s">
        <v>444</v>
      </c>
      <c r="D44" s="162"/>
      <c r="E44" s="302" t="s">
        <v>445</v>
      </c>
      <c r="F44" s="276"/>
      <c r="G44" s="301" t="s">
        <v>446</v>
      </c>
      <c r="H44" s="162"/>
    </row>
    <row r="45" spans="1:8" ht="12" customHeight="1">
      <c r="A45" s="22" t="s">
        <v>423</v>
      </c>
      <c r="B45" s="116" t="s">
        <v>385</v>
      </c>
      <c r="C45" s="208">
        <v>8</v>
      </c>
      <c r="D45" s="162"/>
      <c r="E45" s="10"/>
      <c r="F45" s="135"/>
      <c r="G45" s="22">
        <v>2025</v>
      </c>
      <c r="H45" s="116"/>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5">
    <mergeCell ref="A40:B40"/>
    <mergeCell ref="C40:D40"/>
    <mergeCell ref="E40:F40"/>
    <mergeCell ref="G40:H40"/>
    <mergeCell ref="A41:H41"/>
    <mergeCell ref="A28:B28"/>
    <mergeCell ref="C28:D28"/>
    <mergeCell ref="E28:F28"/>
    <mergeCell ref="G28:H28"/>
    <mergeCell ref="A29:D29"/>
    <mergeCell ref="E29:H29"/>
    <mergeCell ref="A26:B26"/>
    <mergeCell ref="C26:D26"/>
    <mergeCell ref="E26:F26"/>
    <mergeCell ref="G26:H26"/>
    <mergeCell ref="G27:H27"/>
    <mergeCell ref="A27:B27"/>
    <mergeCell ref="G42:H42"/>
    <mergeCell ref="A43:D43"/>
    <mergeCell ref="E43:F43"/>
    <mergeCell ref="G43:H43"/>
    <mergeCell ref="A44:B44"/>
    <mergeCell ref="G44:H44"/>
    <mergeCell ref="C44:D44"/>
    <mergeCell ref="E44:F44"/>
    <mergeCell ref="C45:D45"/>
    <mergeCell ref="A42:D42"/>
    <mergeCell ref="E42:F42"/>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E17:G17"/>
    <mergeCell ref="E18:G18"/>
    <mergeCell ref="E19:G19"/>
    <mergeCell ref="A20:H20"/>
    <mergeCell ref="A21:H21"/>
    <mergeCell ref="A22:H22"/>
    <mergeCell ref="A23:H23"/>
    <mergeCell ref="C27:D27"/>
    <mergeCell ref="E27:F27"/>
    <mergeCell ref="A24:H24"/>
    <mergeCell ref="A25:H25"/>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447</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366</v>
      </c>
      <c r="D7" s="152"/>
      <c r="E7" s="280" t="s">
        <v>367</v>
      </c>
      <c r="F7" s="251"/>
      <c r="G7" s="281" t="s">
        <v>361</v>
      </c>
      <c r="H7" s="152"/>
    </row>
    <row r="8" spans="1:12" ht="17.25" customHeight="1">
      <c r="A8" s="282" t="s">
        <v>368</v>
      </c>
      <c r="B8" s="161"/>
      <c r="C8" s="161"/>
      <c r="D8" s="161"/>
      <c r="E8" s="161"/>
      <c r="F8" s="161"/>
      <c r="G8" s="161"/>
      <c r="H8" s="162"/>
    </row>
    <row r="9" spans="1:12" ht="22.5" customHeight="1">
      <c r="A9" s="284" t="s">
        <v>369</v>
      </c>
      <c r="B9" s="162"/>
      <c r="C9" s="163" t="s">
        <v>370</v>
      </c>
      <c r="D9" s="162"/>
      <c r="E9" s="279" t="s">
        <v>371</v>
      </c>
      <c r="F9" s="162"/>
      <c r="G9" s="283" t="s">
        <v>372</v>
      </c>
      <c r="H9" s="162"/>
    </row>
    <row r="10" spans="1:12" ht="22.5" customHeight="1">
      <c r="A10" s="279" t="s">
        <v>373</v>
      </c>
      <c r="B10" s="162"/>
      <c r="C10" s="163" t="s">
        <v>374</v>
      </c>
      <c r="D10" s="162"/>
      <c r="E10" s="279" t="s">
        <v>191</v>
      </c>
      <c r="F10" s="162"/>
      <c r="G10" s="283" t="s">
        <v>375</v>
      </c>
      <c r="H10" s="162"/>
    </row>
    <row r="11" spans="1:12" ht="22.5" customHeight="1">
      <c r="A11" s="285" t="s">
        <v>376</v>
      </c>
      <c r="B11" s="286"/>
      <c r="C11" s="283" t="s">
        <v>377</v>
      </c>
      <c r="D11" s="162"/>
      <c r="E11" s="279" t="s">
        <v>191</v>
      </c>
      <c r="F11" s="162"/>
      <c r="G11" s="283" t="s">
        <v>377</v>
      </c>
      <c r="H11" s="162"/>
    </row>
    <row r="12" spans="1:12" ht="19.5" customHeight="1">
      <c r="A12" s="288" t="s">
        <v>449</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450</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36" t="s">
        <v>385</v>
      </c>
    </row>
    <row r="17" spans="1:8" ht="12" customHeight="1">
      <c r="A17" s="116" t="s">
        <v>451</v>
      </c>
      <c r="B17" s="137" t="s">
        <v>57</v>
      </c>
      <c r="C17" s="116" t="s">
        <v>452</v>
      </c>
      <c r="D17" s="137" t="s">
        <v>385</v>
      </c>
      <c r="E17" s="228" t="s">
        <v>389</v>
      </c>
      <c r="F17" s="161"/>
      <c r="G17" s="161"/>
      <c r="H17" s="121"/>
    </row>
    <row r="18" spans="1:8" ht="12" customHeight="1">
      <c r="A18" s="116" t="s">
        <v>390</v>
      </c>
      <c r="B18" s="116"/>
      <c r="C18" s="116" t="s">
        <v>391</v>
      </c>
      <c r="D18" s="116"/>
      <c r="E18" s="228" t="s">
        <v>453</v>
      </c>
      <c r="F18" s="161"/>
      <c r="G18" s="161"/>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455</v>
      </c>
      <c r="B21" s="161"/>
      <c r="C21" s="161"/>
      <c r="D21" s="161"/>
      <c r="E21" s="161"/>
      <c r="F21" s="161"/>
      <c r="G21" s="161"/>
      <c r="H21" s="162"/>
    </row>
    <row r="22" spans="1:8" ht="21.75" customHeight="1">
      <c r="A22" s="288" t="s">
        <v>456</v>
      </c>
      <c r="B22" s="161"/>
      <c r="C22" s="161"/>
      <c r="D22" s="161"/>
      <c r="E22" s="161"/>
      <c r="F22" s="161"/>
      <c r="G22" s="161"/>
      <c r="H22" s="162"/>
    </row>
    <row r="23" spans="1:8" ht="14.25" customHeight="1">
      <c r="A23" s="301" t="s">
        <v>457</v>
      </c>
      <c r="B23" s="161"/>
      <c r="C23" s="161"/>
      <c r="D23" s="161"/>
      <c r="E23" s="161"/>
      <c r="F23" s="161"/>
      <c r="G23" s="161"/>
      <c r="H23" s="162"/>
    </row>
    <row r="24" spans="1:8" ht="22.5" customHeight="1">
      <c r="A24" s="163" t="s">
        <v>458</v>
      </c>
      <c r="B24" s="161"/>
      <c r="C24" s="161"/>
      <c r="D24" s="161"/>
      <c r="E24" s="161"/>
      <c r="F24" s="161"/>
      <c r="G24" s="161"/>
      <c r="H24" s="162"/>
    </row>
    <row r="25" spans="1:8" ht="18" customHeight="1">
      <c r="A25" s="301" t="s">
        <v>459</v>
      </c>
      <c r="B25" s="161"/>
      <c r="C25" s="161"/>
      <c r="D25" s="161"/>
      <c r="E25" s="161"/>
      <c r="F25" s="161"/>
      <c r="G25" s="161"/>
      <c r="H25" s="162"/>
    </row>
    <row r="26" spans="1:8" ht="30" customHeight="1">
      <c r="A26" s="305" t="s">
        <v>402</v>
      </c>
      <c r="B26" s="162"/>
      <c r="C26" s="317" t="s">
        <v>460</v>
      </c>
      <c r="D26" s="162"/>
      <c r="E26" s="288" t="s">
        <v>461</v>
      </c>
      <c r="F26" s="162"/>
      <c r="G26" s="288" t="s">
        <v>462</v>
      </c>
      <c r="H26" s="162"/>
    </row>
    <row r="27" spans="1:8" ht="70.5" customHeight="1">
      <c r="A27" s="163" t="s">
        <v>463</v>
      </c>
      <c r="B27" s="162"/>
      <c r="C27" s="163" t="s">
        <v>464</v>
      </c>
      <c r="D27" s="162"/>
      <c r="E27" s="163" t="s">
        <v>455</v>
      </c>
      <c r="F27" s="162"/>
      <c r="G27" s="163" t="s">
        <v>465</v>
      </c>
      <c r="H27" s="162"/>
    </row>
    <row r="28" spans="1:8" ht="68.25" customHeight="1">
      <c r="A28" s="163" t="s">
        <v>463</v>
      </c>
      <c r="B28" s="162"/>
      <c r="C28" s="163" t="s">
        <v>466</v>
      </c>
      <c r="D28" s="162"/>
      <c r="E28" s="163" t="s">
        <v>455</v>
      </c>
      <c r="F28" s="162"/>
      <c r="G28" s="163" t="s">
        <v>467</v>
      </c>
      <c r="H28" s="162"/>
    </row>
    <row r="29" spans="1:8" ht="20.25" customHeight="1">
      <c r="A29" s="304" t="s">
        <v>413</v>
      </c>
      <c r="B29" s="212"/>
      <c r="C29" s="212"/>
      <c r="D29" s="213"/>
      <c r="E29" s="306" t="s">
        <v>468</v>
      </c>
      <c r="F29" s="154"/>
      <c r="G29" s="154"/>
      <c r="H29" s="225"/>
    </row>
    <row r="30" spans="1:8" ht="20.25" customHeight="1">
      <c r="A30" s="293" t="s">
        <v>415</v>
      </c>
      <c r="B30" s="161"/>
      <c r="C30" s="161"/>
      <c r="D30" s="128"/>
      <c r="E30" s="294" t="s">
        <v>416</v>
      </c>
      <c r="F30" s="167"/>
      <c r="G30" s="168"/>
      <c r="H30" s="129"/>
    </row>
    <row r="31" spans="1:8" ht="20.25" customHeight="1">
      <c r="A31" s="293" t="s">
        <v>417</v>
      </c>
      <c r="B31" s="161"/>
      <c r="C31" s="161"/>
      <c r="D31" s="128" t="s">
        <v>385</v>
      </c>
      <c r="E31" s="163" t="s">
        <v>418</v>
      </c>
      <c r="F31" s="161"/>
      <c r="G31" s="162"/>
      <c r="H31" s="129"/>
    </row>
    <row r="32" spans="1:8" ht="21.75" customHeight="1">
      <c r="A32" s="293" t="s">
        <v>419</v>
      </c>
      <c r="B32" s="161"/>
      <c r="C32" s="161"/>
      <c r="D32" s="138" t="s">
        <v>385</v>
      </c>
      <c r="E32" s="163" t="s">
        <v>420</v>
      </c>
      <c r="F32" s="161"/>
      <c r="G32" s="162"/>
      <c r="H32" s="139" t="s">
        <v>385</v>
      </c>
    </row>
    <row r="33" spans="1:8" ht="12" customHeight="1">
      <c r="A33" s="307" t="s">
        <v>469</v>
      </c>
      <c r="B33" s="212"/>
      <c r="C33" s="212"/>
      <c r="D33" s="251"/>
      <c r="E33" s="295" t="s">
        <v>470</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471</v>
      </c>
      <c r="B37" s="161"/>
      <c r="C37" s="161"/>
      <c r="D37" s="276"/>
      <c r="E37" s="295" t="s">
        <v>472</v>
      </c>
      <c r="F37" s="161"/>
      <c r="G37" s="161"/>
      <c r="H37" s="162"/>
    </row>
    <row r="38" spans="1:8" ht="12" customHeight="1">
      <c r="A38" s="297" t="s">
        <v>429</v>
      </c>
      <c r="B38" s="162"/>
      <c r="C38" s="208">
        <v>50</v>
      </c>
      <c r="D38" s="162"/>
      <c r="E38" s="314" t="s">
        <v>473</v>
      </c>
      <c r="F38" s="167"/>
      <c r="G38" s="299" t="s">
        <v>431</v>
      </c>
      <c r="H38" s="159"/>
    </row>
    <row r="39" spans="1:8" ht="12.75" customHeight="1">
      <c r="A39" s="297" t="s">
        <v>432</v>
      </c>
      <c r="B39" s="162"/>
      <c r="C39" s="308" t="s">
        <v>474</v>
      </c>
      <c r="D39" s="162"/>
      <c r="E39" s="318" t="s">
        <v>475</v>
      </c>
      <c r="F39" s="161"/>
      <c r="G39" s="300" t="s">
        <v>434</v>
      </c>
      <c r="H39" s="162"/>
    </row>
    <row r="40" spans="1:8" ht="12.75" customHeight="1">
      <c r="A40" s="309" t="s">
        <v>435</v>
      </c>
      <c r="B40" s="162"/>
      <c r="C40" s="310">
        <v>200</v>
      </c>
      <c r="D40" s="162"/>
      <c r="E40" s="318" t="s">
        <v>476</v>
      </c>
      <c r="F40" s="161"/>
      <c r="G40" s="311" t="s">
        <v>437</v>
      </c>
      <c r="H40" s="162"/>
    </row>
    <row r="41" spans="1:8" ht="12.75" customHeight="1">
      <c r="A41" s="312" t="s">
        <v>477</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423</v>
      </c>
      <c r="H43" s="162"/>
    </row>
    <row r="44" spans="1:8" ht="12" customHeight="1">
      <c r="A44" s="304" t="s">
        <v>443</v>
      </c>
      <c r="B44" s="213"/>
      <c r="C44" s="301" t="s">
        <v>478</v>
      </c>
      <c r="D44" s="162"/>
      <c r="E44" s="301" t="s">
        <v>479</v>
      </c>
      <c r="F44" s="276"/>
      <c r="G44" s="301" t="s">
        <v>480</v>
      </c>
      <c r="H44" s="162"/>
    </row>
    <row r="45" spans="1:8" ht="12" customHeight="1">
      <c r="A45" s="22" t="s">
        <v>423</v>
      </c>
      <c r="B45" s="137" t="s">
        <v>385</v>
      </c>
      <c r="C45" s="208">
        <v>90</v>
      </c>
      <c r="D45" s="162"/>
      <c r="E45" s="315"/>
      <c r="F45" s="162"/>
      <c r="G45" s="316">
        <v>45747</v>
      </c>
      <c r="H45" s="152"/>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481</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366</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372</v>
      </c>
      <c r="H9" s="162"/>
    </row>
    <row r="10" spans="1:12" ht="22.5" customHeight="1">
      <c r="A10" s="279" t="s">
        <v>373</v>
      </c>
      <c r="B10" s="162"/>
      <c r="C10" s="163" t="s">
        <v>374</v>
      </c>
      <c r="D10" s="162"/>
      <c r="E10" s="279" t="s">
        <v>191</v>
      </c>
      <c r="F10" s="162"/>
      <c r="G10" s="283" t="s">
        <v>375</v>
      </c>
      <c r="H10" s="162"/>
    </row>
    <row r="11" spans="1:12" ht="22.5" customHeight="1">
      <c r="A11" s="285" t="s">
        <v>376</v>
      </c>
      <c r="B11" s="286"/>
      <c r="C11" s="283" t="s">
        <v>377</v>
      </c>
      <c r="D11" s="162"/>
      <c r="E11" s="279" t="s">
        <v>191</v>
      </c>
      <c r="F11" s="162"/>
      <c r="G11" s="283" t="s">
        <v>377</v>
      </c>
      <c r="H11" s="162"/>
    </row>
    <row r="12" spans="1:12" ht="19.5" customHeight="1">
      <c r="A12" s="288" t="s">
        <v>483</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484</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c r="E17" s="228" t="s">
        <v>389</v>
      </c>
      <c r="F17" s="161"/>
      <c r="G17" s="161"/>
      <c r="H17" s="121"/>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485</v>
      </c>
      <c r="B21" s="161"/>
      <c r="C21" s="161"/>
      <c r="D21" s="161"/>
      <c r="E21" s="161"/>
      <c r="F21" s="161"/>
      <c r="G21" s="161"/>
      <c r="H21" s="162"/>
    </row>
    <row r="22" spans="1:8" ht="21.75" customHeight="1">
      <c r="A22" s="301" t="s">
        <v>486</v>
      </c>
      <c r="B22" s="161"/>
      <c r="C22" s="161"/>
      <c r="D22" s="161"/>
      <c r="E22" s="161"/>
      <c r="F22" s="161"/>
      <c r="G22" s="161"/>
      <c r="H22" s="162"/>
    </row>
    <row r="23" spans="1:8" ht="12" customHeight="1">
      <c r="A23" s="319" t="s">
        <v>487</v>
      </c>
      <c r="B23" s="161"/>
      <c r="C23" s="161"/>
      <c r="D23" s="161"/>
      <c r="E23" s="161"/>
      <c r="F23" s="161"/>
      <c r="G23" s="161"/>
      <c r="H23" s="162"/>
    </row>
    <row r="24" spans="1:8" ht="22.5" customHeight="1">
      <c r="A24" s="163" t="s">
        <v>488</v>
      </c>
      <c r="B24" s="161"/>
      <c r="C24" s="161"/>
      <c r="D24" s="161"/>
      <c r="E24" s="161"/>
      <c r="F24" s="161"/>
      <c r="G24" s="161"/>
      <c r="H24" s="162"/>
    </row>
    <row r="25" spans="1:8" ht="18" customHeight="1">
      <c r="A25" s="301" t="s">
        <v>489</v>
      </c>
      <c r="B25" s="161"/>
      <c r="C25" s="161"/>
      <c r="D25" s="161"/>
      <c r="E25" s="161"/>
      <c r="F25" s="161"/>
      <c r="G25" s="161"/>
      <c r="H25" s="162"/>
    </row>
    <row r="26" spans="1:8" ht="30" customHeight="1">
      <c r="A26" s="305" t="s">
        <v>402</v>
      </c>
      <c r="B26" s="162"/>
      <c r="C26" s="317" t="s">
        <v>490</v>
      </c>
      <c r="D26" s="162"/>
      <c r="E26" s="288" t="s">
        <v>491</v>
      </c>
      <c r="F26" s="162"/>
      <c r="G26" s="288" t="s">
        <v>492</v>
      </c>
      <c r="H26" s="162"/>
    </row>
    <row r="27" spans="1:8" ht="70.5" customHeight="1">
      <c r="A27" s="163" t="s">
        <v>493</v>
      </c>
      <c r="B27" s="162"/>
      <c r="C27" s="163" t="s">
        <v>494</v>
      </c>
      <c r="D27" s="162"/>
      <c r="E27" s="163" t="s">
        <v>485</v>
      </c>
      <c r="F27" s="162"/>
      <c r="G27" s="163" t="s">
        <v>495</v>
      </c>
      <c r="H27" s="162"/>
    </row>
    <row r="28" spans="1:8" ht="68.25" customHeight="1">
      <c r="A28" s="163" t="s">
        <v>493</v>
      </c>
      <c r="B28" s="162"/>
      <c r="C28" s="163" t="s">
        <v>496</v>
      </c>
      <c r="D28" s="162"/>
      <c r="E28" s="163" t="s">
        <v>485</v>
      </c>
      <c r="F28" s="162"/>
      <c r="G28" s="163" t="s">
        <v>497</v>
      </c>
      <c r="H28" s="162"/>
    </row>
    <row r="29" spans="1:8" ht="20.25" customHeight="1">
      <c r="A29" s="304" t="s">
        <v>498</v>
      </c>
      <c r="B29" s="212"/>
      <c r="C29" s="212"/>
      <c r="D29" s="213"/>
      <c r="E29" s="306" t="s">
        <v>499</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501</v>
      </c>
      <c r="B33" s="212"/>
      <c r="C33" s="212"/>
      <c r="D33" s="251"/>
      <c r="E33" s="295" t="s">
        <v>502</v>
      </c>
      <c r="F33" s="161"/>
      <c r="G33" s="161"/>
      <c r="H33" s="162"/>
    </row>
    <row r="34" spans="1:8" ht="13.5" customHeight="1">
      <c r="A34" s="228" t="s">
        <v>423</v>
      </c>
      <c r="B34" s="161"/>
      <c r="C34" s="161"/>
      <c r="D34" s="140" t="s">
        <v>57</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503</v>
      </c>
      <c r="B37" s="161"/>
      <c r="C37" s="161"/>
      <c r="D37" s="276"/>
      <c r="E37" s="295" t="s">
        <v>504</v>
      </c>
      <c r="F37" s="161"/>
      <c r="G37" s="161"/>
      <c r="H37" s="162"/>
    </row>
    <row r="38" spans="1:8" ht="12" customHeight="1">
      <c r="A38" s="297" t="s">
        <v>429</v>
      </c>
      <c r="B38" s="162"/>
      <c r="C38" s="208">
        <v>50</v>
      </c>
      <c r="D38" s="162"/>
      <c r="E38" s="314" t="s">
        <v>505</v>
      </c>
      <c r="F38" s="167"/>
      <c r="G38" s="299" t="s">
        <v>431</v>
      </c>
      <c r="H38" s="159"/>
    </row>
    <row r="39" spans="1:8" ht="12.75" customHeight="1">
      <c r="A39" s="297" t="s">
        <v>432</v>
      </c>
      <c r="B39" s="162"/>
      <c r="C39" s="308" t="s">
        <v>423</v>
      </c>
      <c r="D39" s="162"/>
      <c r="E39" s="318" t="s">
        <v>506</v>
      </c>
      <c r="F39" s="161"/>
      <c r="G39" s="300" t="s">
        <v>434</v>
      </c>
      <c r="H39" s="162"/>
    </row>
    <row r="40" spans="1:8" ht="12.75" customHeight="1">
      <c r="A40" s="309" t="s">
        <v>435</v>
      </c>
      <c r="B40" s="162"/>
      <c r="C40" s="310">
        <v>200</v>
      </c>
      <c r="D40" s="162"/>
      <c r="E40" s="318" t="s">
        <v>507</v>
      </c>
      <c r="F40" s="161"/>
      <c r="G40" s="311" t="s">
        <v>437</v>
      </c>
      <c r="H40" s="162"/>
    </row>
    <row r="41" spans="1:8" ht="12.75" customHeight="1">
      <c r="A41" s="312" t="s">
        <v>508</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423</v>
      </c>
      <c r="H43" s="162"/>
    </row>
    <row r="44" spans="1:8" ht="12" customHeight="1">
      <c r="A44" s="304" t="s">
        <v>509</v>
      </c>
      <c r="B44" s="213"/>
      <c r="C44" s="301" t="s">
        <v>510</v>
      </c>
      <c r="D44" s="162"/>
      <c r="E44" s="301" t="s">
        <v>511</v>
      </c>
      <c r="F44" s="276"/>
      <c r="G44" s="301" t="s">
        <v>512</v>
      </c>
      <c r="H44" s="162"/>
    </row>
    <row r="45" spans="1:8" ht="12" customHeight="1">
      <c r="A45" s="22" t="s">
        <v>423</v>
      </c>
      <c r="B45" s="116" t="s">
        <v>385</v>
      </c>
      <c r="C45" s="208">
        <v>200</v>
      </c>
      <c r="D45" s="162"/>
      <c r="E45" s="315"/>
      <c r="F45" s="162"/>
      <c r="G45" s="316">
        <v>45747</v>
      </c>
      <c r="H45" s="152"/>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278" t="s">
        <v>513</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366</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514</v>
      </c>
      <c r="H9" s="162"/>
    </row>
    <row r="10" spans="1:12" ht="22.5" customHeight="1">
      <c r="A10" s="279" t="s">
        <v>373</v>
      </c>
      <c r="B10" s="162"/>
      <c r="C10" s="163" t="s">
        <v>374</v>
      </c>
      <c r="D10" s="162"/>
      <c r="E10" s="279" t="s">
        <v>515</v>
      </c>
      <c r="F10" s="162"/>
      <c r="G10" s="283" t="s">
        <v>516</v>
      </c>
      <c r="H10" s="162"/>
    </row>
    <row r="11" spans="1:12" ht="22.5" customHeight="1">
      <c r="A11" s="285" t="s">
        <v>376</v>
      </c>
      <c r="B11" s="286"/>
      <c r="C11" s="287" t="s">
        <v>517</v>
      </c>
      <c r="D11" s="167"/>
      <c r="E11" s="279" t="s">
        <v>515</v>
      </c>
      <c r="F11" s="162"/>
      <c r="G11" s="283" t="s">
        <v>518</v>
      </c>
      <c r="H11" s="162"/>
    </row>
    <row r="12" spans="1:12" ht="19.5" customHeight="1">
      <c r="A12" s="288" t="s">
        <v>519</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142"/>
      <c r="B14" s="142"/>
      <c r="C14" s="142"/>
      <c r="D14" s="142"/>
      <c r="E14" s="142" t="s">
        <v>520</v>
      </c>
      <c r="F14" s="142"/>
      <c r="G14" s="142"/>
      <c r="H14" s="142"/>
    </row>
    <row r="15" spans="1:12" ht="12" customHeight="1">
      <c r="A15" s="291" t="s">
        <v>202</v>
      </c>
      <c r="B15" s="155"/>
      <c r="C15" s="292" t="s">
        <v>381</v>
      </c>
      <c r="D15" s="155"/>
      <c r="E15" s="291" t="s">
        <v>382</v>
      </c>
      <c r="F15" s="154"/>
      <c r="G15" s="154"/>
      <c r="H15" s="225"/>
    </row>
    <row r="16" spans="1:12" ht="12" customHeight="1">
      <c r="A16" s="116" t="s">
        <v>383</v>
      </c>
      <c r="B16" s="117" t="s">
        <v>521</v>
      </c>
      <c r="C16" s="118" t="s">
        <v>384</v>
      </c>
      <c r="D16" s="117"/>
      <c r="E16" s="214" t="s">
        <v>386</v>
      </c>
      <c r="F16" s="167"/>
      <c r="G16" s="167"/>
      <c r="H16" s="141"/>
    </row>
    <row r="17" spans="1:8" ht="12" customHeight="1">
      <c r="A17" s="116" t="s">
        <v>522</v>
      </c>
      <c r="B17" s="137" t="s">
        <v>385</v>
      </c>
      <c r="C17" s="116" t="s">
        <v>388</v>
      </c>
      <c r="D17" s="137"/>
      <c r="E17" s="228" t="s">
        <v>389</v>
      </c>
      <c r="F17" s="161"/>
      <c r="G17" s="161"/>
      <c r="H17" s="121"/>
    </row>
    <row r="18" spans="1:8" ht="12" customHeight="1">
      <c r="A18" s="116" t="s">
        <v>390</v>
      </c>
      <c r="B18" s="116"/>
      <c r="C18" s="116" t="s">
        <v>391</v>
      </c>
      <c r="D18" s="116"/>
      <c r="E18" s="228" t="s">
        <v>453</v>
      </c>
      <c r="F18" s="161"/>
      <c r="G18" s="161"/>
      <c r="H18" s="122"/>
    </row>
    <row r="19" spans="1:8" ht="12" customHeight="1">
      <c r="A19" s="123" t="s">
        <v>523</v>
      </c>
      <c r="B19" s="126"/>
      <c r="C19" s="125" t="s">
        <v>454</v>
      </c>
      <c r="D19" s="126"/>
      <c r="E19" s="229" t="s">
        <v>395</v>
      </c>
      <c r="F19" s="151"/>
      <c r="G19" s="151"/>
      <c r="H19" s="127"/>
    </row>
    <row r="20" spans="1:8" ht="12" customHeight="1">
      <c r="A20" s="289" t="s">
        <v>396</v>
      </c>
      <c r="B20" s="161"/>
      <c r="C20" s="161"/>
      <c r="D20" s="161"/>
      <c r="E20" s="161"/>
      <c r="F20" s="161"/>
      <c r="G20" s="161"/>
      <c r="H20" s="162"/>
    </row>
    <row r="21" spans="1:8" ht="18.75" customHeight="1">
      <c r="A21" s="163" t="s">
        <v>524</v>
      </c>
      <c r="B21" s="161"/>
      <c r="C21" s="161"/>
      <c r="D21" s="161"/>
      <c r="E21" s="161"/>
      <c r="F21" s="161"/>
      <c r="G21" s="161"/>
      <c r="H21" s="162"/>
    </row>
    <row r="22" spans="1:8" ht="21.75" customHeight="1">
      <c r="A22" s="305" t="s">
        <v>398</v>
      </c>
      <c r="B22" s="161"/>
      <c r="C22" s="161"/>
      <c r="D22" s="161"/>
      <c r="E22" s="161"/>
      <c r="F22" s="161"/>
      <c r="G22" s="161"/>
      <c r="H22" s="162"/>
    </row>
    <row r="23" spans="1:8" ht="12" customHeight="1">
      <c r="A23" s="295" t="s">
        <v>525</v>
      </c>
      <c r="B23" s="161"/>
      <c r="C23" s="161"/>
      <c r="D23" s="161"/>
      <c r="E23" s="161"/>
      <c r="F23" s="161"/>
      <c r="G23" s="161"/>
      <c r="H23" s="162"/>
    </row>
    <row r="24" spans="1:8" ht="22.5" customHeight="1">
      <c r="A24" s="163" t="s">
        <v>526</v>
      </c>
      <c r="B24" s="161"/>
      <c r="C24" s="161"/>
      <c r="D24" s="161"/>
      <c r="E24" s="161"/>
      <c r="F24" s="161"/>
      <c r="G24" s="161"/>
      <c r="H24" s="162"/>
    </row>
    <row r="25" spans="1:8" ht="18" customHeight="1">
      <c r="A25" s="301" t="s">
        <v>527</v>
      </c>
      <c r="B25" s="161"/>
      <c r="C25" s="161"/>
      <c r="D25" s="161"/>
      <c r="E25" s="161"/>
      <c r="F25" s="161"/>
      <c r="G25" s="161"/>
      <c r="H25" s="162"/>
    </row>
    <row r="26" spans="1:8" ht="12" customHeight="1">
      <c r="A26" s="305" t="s">
        <v>402</v>
      </c>
      <c r="B26" s="162"/>
      <c r="C26" s="305" t="s">
        <v>403</v>
      </c>
      <c r="D26" s="162"/>
      <c r="E26" s="288" t="s">
        <v>528</v>
      </c>
      <c r="F26" s="162"/>
      <c r="G26" s="288" t="s">
        <v>529</v>
      </c>
      <c r="H26" s="162"/>
    </row>
    <row r="27" spans="1:8" ht="70.5" customHeight="1">
      <c r="A27" s="163" t="s">
        <v>307</v>
      </c>
      <c r="B27" s="162"/>
      <c r="C27" s="163" t="s">
        <v>530</v>
      </c>
      <c r="D27" s="162"/>
      <c r="E27" s="163" t="s">
        <v>524</v>
      </c>
      <c r="F27" s="162"/>
      <c r="G27" s="163" t="s">
        <v>531</v>
      </c>
      <c r="H27" s="162"/>
    </row>
    <row r="28" spans="1:8" ht="68.25" customHeight="1">
      <c r="A28" s="163" t="s">
        <v>307</v>
      </c>
      <c r="B28" s="162"/>
      <c r="C28" s="163" t="s">
        <v>530</v>
      </c>
      <c r="D28" s="162"/>
      <c r="E28" s="163" t="s">
        <v>524</v>
      </c>
      <c r="F28" s="162"/>
      <c r="G28" s="163" t="s">
        <v>532</v>
      </c>
      <c r="H28" s="162"/>
    </row>
    <row r="29" spans="1:8" ht="20.25" customHeight="1">
      <c r="A29" s="304" t="s">
        <v>498</v>
      </c>
      <c r="B29" s="212"/>
      <c r="C29" s="212"/>
      <c r="D29" s="213"/>
      <c r="E29" s="306" t="s">
        <v>533</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128"/>
      <c r="E31" s="163" t="s">
        <v>418</v>
      </c>
      <c r="F31" s="161"/>
      <c r="G31" s="162"/>
      <c r="H31" s="129"/>
    </row>
    <row r="32" spans="1:8" ht="21.75" customHeight="1">
      <c r="A32" s="293" t="s">
        <v>419</v>
      </c>
      <c r="B32" s="161"/>
      <c r="C32" s="161"/>
      <c r="D32" s="138" t="s">
        <v>385</v>
      </c>
      <c r="E32" s="163" t="s">
        <v>420</v>
      </c>
      <c r="F32" s="161"/>
      <c r="G32" s="162"/>
      <c r="H32" s="139" t="s">
        <v>385</v>
      </c>
    </row>
    <row r="33" spans="1:8" ht="12" customHeight="1">
      <c r="A33" s="307" t="s">
        <v>534</v>
      </c>
      <c r="B33" s="212"/>
      <c r="C33" s="212"/>
      <c r="D33" s="251"/>
      <c r="E33" s="295" t="s">
        <v>535</v>
      </c>
      <c r="F33" s="161"/>
      <c r="G33" s="161"/>
      <c r="H33" s="162"/>
    </row>
    <row r="34" spans="1:8" ht="13.5" customHeight="1">
      <c r="A34" s="228" t="s">
        <v>423</v>
      </c>
      <c r="B34" s="161"/>
      <c r="C34" s="161"/>
      <c r="D34" s="143"/>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44"/>
      <c r="E36" s="198"/>
      <c r="F36" s="167"/>
      <c r="G36" s="167"/>
      <c r="H36" s="168"/>
    </row>
    <row r="37" spans="1:8" ht="12" customHeight="1">
      <c r="A37" s="296" t="s">
        <v>536</v>
      </c>
      <c r="B37" s="161"/>
      <c r="C37" s="161"/>
      <c r="D37" s="276"/>
      <c r="E37" s="295" t="s">
        <v>537</v>
      </c>
      <c r="F37" s="161"/>
      <c r="G37" s="161"/>
      <c r="H37" s="162"/>
    </row>
    <row r="38" spans="1:8" ht="12" customHeight="1">
      <c r="A38" s="297" t="s">
        <v>429</v>
      </c>
      <c r="B38" s="162"/>
      <c r="C38" s="208">
        <v>19</v>
      </c>
      <c r="D38" s="162"/>
      <c r="E38" s="298" t="s">
        <v>538</v>
      </c>
      <c r="F38" s="167"/>
      <c r="G38" s="299" t="s">
        <v>431</v>
      </c>
      <c r="H38" s="159"/>
    </row>
    <row r="39" spans="1:8" ht="12.75" customHeight="1">
      <c r="A39" s="297" t="s">
        <v>432</v>
      </c>
      <c r="B39" s="162"/>
      <c r="C39" s="308" t="s">
        <v>539</v>
      </c>
      <c r="D39" s="162"/>
      <c r="E39" s="298" t="s">
        <v>540</v>
      </c>
      <c r="F39" s="167"/>
      <c r="G39" s="300" t="s">
        <v>434</v>
      </c>
      <c r="H39" s="162"/>
    </row>
    <row r="40" spans="1:8" ht="12.75" customHeight="1">
      <c r="A40" s="309" t="s">
        <v>435</v>
      </c>
      <c r="B40" s="162"/>
      <c r="C40" s="310">
        <v>19</v>
      </c>
      <c r="D40" s="162"/>
      <c r="E40" s="298" t="s">
        <v>541</v>
      </c>
      <c r="F40" s="167"/>
      <c r="G40" s="311" t="s">
        <v>437</v>
      </c>
      <c r="H40" s="162"/>
    </row>
    <row r="41" spans="1:8" ht="12.75" customHeight="1">
      <c r="A41" s="312" t="s">
        <v>542</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543</v>
      </c>
      <c r="D44" s="162"/>
      <c r="E44" s="301" t="s">
        <v>544</v>
      </c>
      <c r="F44" s="276"/>
      <c r="G44" s="301" t="s">
        <v>545</v>
      </c>
      <c r="H44" s="162"/>
    </row>
    <row r="45" spans="1:8" ht="12" customHeight="1">
      <c r="A45" s="22" t="s">
        <v>423</v>
      </c>
      <c r="B45" s="116" t="s">
        <v>385</v>
      </c>
      <c r="C45" s="208">
        <v>19</v>
      </c>
      <c r="D45" s="162"/>
      <c r="E45" s="10"/>
      <c r="F45" s="135"/>
      <c r="G45" s="22">
        <v>2025</v>
      </c>
      <c r="H45" s="116"/>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4">
    <mergeCell ref="A36:C36"/>
    <mergeCell ref="C44:D44"/>
    <mergeCell ref="C45:D45"/>
    <mergeCell ref="E33:H33"/>
    <mergeCell ref="E34:H36"/>
    <mergeCell ref="E37:H37"/>
    <mergeCell ref="A28:B28"/>
    <mergeCell ref="C28:D28"/>
    <mergeCell ref="E28:F28"/>
    <mergeCell ref="G28:H28"/>
    <mergeCell ref="A29:D29"/>
    <mergeCell ref="E29:H29"/>
    <mergeCell ref="E30:G30"/>
    <mergeCell ref="A30:C30"/>
    <mergeCell ref="A31:C31"/>
    <mergeCell ref="A32:C32"/>
    <mergeCell ref="A33:D33"/>
    <mergeCell ref="A34:C34"/>
    <mergeCell ref="A35:C35"/>
    <mergeCell ref="A44:B44"/>
    <mergeCell ref="E44:F44"/>
    <mergeCell ref="G44:H44"/>
    <mergeCell ref="E18:G18"/>
    <mergeCell ref="E19:G19"/>
    <mergeCell ref="A20:H20"/>
    <mergeCell ref="A21:H21"/>
    <mergeCell ref="A22:H22"/>
    <mergeCell ref="A23:H23"/>
    <mergeCell ref="A24:H24"/>
    <mergeCell ref="E27:F27"/>
    <mergeCell ref="G27:H27"/>
    <mergeCell ref="A25:H25"/>
    <mergeCell ref="A26:B26"/>
    <mergeCell ref="C26:D26"/>
    <mergeCell ref="E26:F26"/>
    <mergeCell ref="E42:F42"/>
    <mergeCell ref="G42:H42"/>
    <mergeCell ref="A42:D42"/>
    <mergeCell ref="A43:D43"/>
    <mergeCell ref="E43:F43"/>
    <mergeCell ref="G43:H43"/>
    <mergeCell ref="A40:B40"/>
    <mergeCell ref="C40:D40"/>
    <mergeCell ref="E40:F40"/>
    <mergeCell ref="G40:H40"/>
    <mergeCell ref="A41:H41"/>
    <mergeCell ref="E16:G16"/>
    <mergeCell ref="E17:G17"/>
    <mergeCell ref="E39:F39"/>
    <mergeCell ref="G39:H39"/>
    <mergeCell ref="A37:D37"/>
    <mergeCell ref="A38:B38"/>
    <mergeCell ref="C38:D38"/>
    <mergeCell ref="E38:F38"/>
    <mergeCell ref="G38:H38"/>
    <mergeCell ref="A39:B39"/>
    <mergeCell ref="C39:D39"/>
    <mergeCell ref="G26:H26"/>
    <mergeCell ref="A27:B27"/>
    <mergeCell ref="C27:D27"/>
    <mergeCell ref="E31:G31"/>
    <mergeCell ref="E32:G32"/>
    <mergeCell ref="A12:H12"/>
    <mergeCell ref="A13:H13"/>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546</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366</v>
      </c>
      <c r="D7" s="152"/>
      <c r="E7" s="280" t="s">
        <v>367</v>
      </c>
      <c r="F7" s="251"/>
      <c r="G7" s="281" t="s">
        <v>361</v>
      </c>
      <c r="H7" s="152"/>
    </row>
    <row r="8" spans="1:12" ht="17.25" customHeight="1">
      <c r="A8" s="282" t="s">
        <v>482</v>
      </c>
      <c r="B8" s="161"/>
      <c r="C8" s="161"/>
      <c r="D8" s="161"/>
      <c r="E8" s="161"/>
      <c r="F8" s="161"/>
      <c r="G8" s="161"/>
      <c r="H8" s="162"/>
    </row>
    <row r="9" spans="1:12" ht="22.5" customHeight="1">
      <c r="A9" s="284" t="s">
        <v>369</v>
      </c>
      <c r="B9" s="162"/>
      <c r="C9" s="163" t="s">
        <v>370</v>
      </c>
      <c r="D9" s="162"/>
      <c r="E9" s="279" t="s">
        <v>371</v>
      </c>
      <c r="F9" s="162"/>
      <c r="G9" s="283" t="s">
        <v>547</v>
      </c>
      <c r="H9" s="162"/>
    </row>
    <row r="10" spans="1:12" ht="22.5" customHeight="1">
      <c r="A10" s="279" t="s">
        <v>373</v>
      </c>
      <c r="B10" s="162"/>
      <c r="C10" s="163" t="s">
        <v>374</v>
      </c>
      <c r="D10" s="162"/>
      <c r="E10" s="279" t="s">
        <v>515</v>
      </c>
      <c r="F10" s="162"/>
      <c r="G10" s="283" t="s">
        <v>548</v>
      </c>
      <c r="H10" s="162"/>
    </row>
    <row r="11" spans="1:12" ht="22.5" customHeight="1">
      <c r="A11" s="285" t="s">
        <v>376</v>
      </c>
      <c r="B11" s="286"/>
      <c r="C11" s="287" t="s">
        <v>549</v>
      </c>
      <c r="D11" s="167"/>
      <c r="E11" s="279" t="s">
        <v>515</v>
      </c>
      <c r="F11" s="162"/>
      <c r="G11" s="283" t="s">
        <v>550</v>
      </c>
      <c r="H11" s="162"/>
    </row>
    <row r="12" spans="1:12" ht="19.5" customHeight="1">
      <c r="A12" s="288" t="s">
        <v>551</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552</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t="s">
        <v>385</v>
      </c>
      <c r="E17" s="228" t="s">
        <v>389</v>
      </c>
      <c r="F17" s="161"/>
      <c r="G17" s="161"/>
      <c r="H17" s="121"/>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553</v>
      </c>
      <c r="B21" s="161"/>
      <c r="C21" s="161"/>
      <c r="D21" s="161"/>
      <c r="E21" s="161"/>
      <c r="F21" s="161"/>
      <c r="G21" s="161"/>
      <c r="H21" s="162"/>
    </row>
    <row r="22" spans="1:8" ht="21.75" customHeight="1">
      <c r="A22" s="288" t="s">
        <v>554</v>
      </c>
      <c r="B22" s="161"/>
      <c r="C22" s="161"/>
      <c r="D22" s="161"/>
      <c r="E22" s="161"/>
      <c r="F22" s="161"/>
      <c r="G22" s="161"/>
      <c r="H22" s="162"/>
    </row>
    <row r="23" spans="1:8" ht="14.25" customHeight="1">
      <c r="A23" s="301" t="s">
        <v>555</v>
      </c>
      <c r="B23" s="161"/>
      <c r="C23" s="161"/>
      <c r="D23" s="161"/>
      <c r="E23" s="161"/>
      <c r="F23" s="161"/>
      <c r="G23" s="161"/>
      <c r="H23" s="162"/>
    </row>
    <row r="24" spans="1:8" ht="22.5" customHeight="1">
      <c r="A24" s="163" t="s">
        <v>556</v>
      </c>
      <c r="B24" s="161"/>
      <c r="C24" s="161"/>
      <c r="D24" s="161"/>
      <c r="E24" s="161"/>
      <c r="F24" s="161"/>
      <c r="G24" s="161"/>
      <c r="H24" s="162"/>
    </row>
    <row r="25" spans="1:8" ht="18" customHeight="1">
      <c r="A25" s="301" t="s">
        <v>557</v>
      </c>
      <c r="B25" s="161"/>
      <c r="C25" s="161"/>
      <c r="D25" s="161"/>
      <c r="E25" s="161"/>
      <c r="F25" s="161"/>
      <c r="G25" s="161"/>
      <c r="H25" s="162"/>
    </row>
    <row r="26" spans="1:8" ht="30" customHeight="1">
      <c r="A26" s="305" t="s">
        <v>402</v>
      </c>
      <c r="B26" s="162"/>
      <c r="C26" s="317" t="s">
        <v>558</v>
      </c>
      <c r="D26" s="162"/>
      <c r="E26" s="288" t="s">
        <v>559</v>
      </c>
      <c r="F26" s="162"/>
      <c r="G26" s="288" t="s">
        <v>560</v>
      </c>
      <c r="H26" s="162"/>
    </row>
    <row r="27" spans="1:8" ht="70.5" customHeight="1">
      <c r="A27" s="163" t="s">
        <v>312</v>
      </c>
      <c r="B27" s="162"/>
      <c r="C27" s="163" t="s">
        <v>561</v>
      </c>
      <c r="D27" s="162"/>
      <c r="E27" s="163" t="s">
        <v>562</v>
      </c>
      <c r="F27" s="162"/>
      <c r="G27" s="163" t="s">
        <v>563</v>
      </c>
      <c r="H27" s="162"/>
    </row>
    <row r="28" spans="1:8" ht="68.25" customHeight="1">
      <c r="A28" s="163" t="s">
        <v>312</v>
      </c>
      <c r="B28" s="162"/>
      <c r="C28" s="163" t="s">
        <v>561</v>
      </c>
      <c r="D28" s="162"/>
      <c r="E28" s="163" t="s">
        <v>562</v>
      </c>
      <c r="F28" s="162"/>
      <c r="G28" s="163" t="s">
        <v>564</v>
      </c>
      <c r="H28" s="162"/>
    </row>
    <row r="29" spans="1:8" ht="20.25" customHeight="1">
      <c r="A29" s="304" t="s">
        <v>498</v>
      </c>
      <c r="B29" s="212"/>
      <c r="C29" s="212"/>
      <c r="D29" s="213"/>
      <c r="E29" s="306" t="s">
        <v>565</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128" t="s">
        <v>57</v>
      </c>
      <c r="E31" s="163" t="s">
        <v>418</v>
      </c>
      <c r="F31" s="161"/>
      <c r="G31" s="162"/>
      <c r="H31" s="129"/>
    </row>
    <row r="32" spans="1:8" ht="21.75" customHeight="1">
      <c r="A32" s="293" t="s">
        <v>419</v>
      </c>
      <c r="B32" s="161"/>
      <c r="C32" s="161"/>
      <c r="D32" s="138"/>
      <c r="E32" s="163" t="s">
        <v>420</v>
      </c>
      <c r="F32" s="161"/>
      <c r="G32" s="162"/>
      <c r="H32" s="139"/>
    </row>
    <row r="33" spans="1:8" ht="12" customHeight="1">
      <c r="A33" s="307" t="s">
        <v>566</v>
      </c>
      <c r="B33" s="212"/>
      <c r="C33" s="212"/>
      <c r="D33" s="251"/>
      <c r="E33" s="295" t="s">
        <v>567</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568</v>
      </c>
      <c r="B37" s="161"/>
      <c r="C37" s="161"/>
      <c r="D37" s="276"/>
      <c r="E37" s="295" t="s">
        <v>569</v>
      </c>
      <c r="F37" s="161"/>
      <c r="G37" s="161"/>
      <c r="H37" s="162"/>
    </row>
    <row r="38" spans="1:8" ht="12" customHeight="1">
      <c r="A38" s="297" t="s">
        <v>429</v>
      </c>
      <c r="B38" s="162"/>
      <c r="C38" s="208">
        <v>100</v>
      </c>
      <c r="D38" s="162"/>
      <c r="E38" s="314" t="s">
        <v>570</v>
      </c>
      <c r="F38" s="167"/>
      <c r="G38" s="299" t="s">
        <v>431</v>
      </c>
      <c r="H38" s="159"/>
    </row>
    <row r="39" spans="1:8" ht="12.75" customHeight="1">
      <c r="A39" s="297" t="s">
        <v>432</v>
      </c>
      <c r="B39" s="162"/>
      <c r="C39" s="308" t="s">
        <v>423</v>
      </c>
      <c r="D39" s="162"/>
      <c r="E39" s="318" t="s">
        <v>571</v>
      </c>
      <c r="F39" s="161"/>
      <c r="G39" s="300" t="s">
        <v>434</v>
      </c>
      <c r="H39" s="162"/>
    </row>
    <row r="40" spans="1:8" ht="12.75" customHeight="1">
      <c r="A40" s="309" t="s">
        <v>435</v>
      </c>
      <c r="B40" s="162"/>
      <c r="C40" s="310">
        <v>400</v>
      </c>
      <c r="D40" s="162"/>
      <c r="E40" s="318" t="s">
        <v>572</v>
      </c>
      <c r="F40" s="161"/>
      <c r="G40" s="311" t="s">
        <v>437</v>
      </c>
      <c r="H40" s="162"/>
    </row>
    <row r="41" spans="1:8" ht="12.75" customHeight="1">
      <c r="A41" s="312" t="s">
        <v>573</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423</v>
      </c>
      <c r="H43" s="162"/>
    </row>
    <row r="44" spans="1:8" ht="12" customHeight="1">
      <c r="A44" s="304" t="s">
        <v>509</v>
      </c>
      <c r="B44" s="213"/>
      <c r="C44" s="301" t="s">
        <v>574</v>
      </c>
      <c r="D44" s="162"/>
      <c r="E44" s="301" t="s">
        <v>575</v>
      </c>
      <c r="F44" s="276"/>
      <c r="G44" s="301" t="s">
        <v>576</v>
      </c>
      <c r="H44" s="162"/>
    </row>
    <row r="45" spans="1:8" ht="12" customHeight="1">
      <c r="A45" s="22" t="s">
        <v>423</v>
      </c>
      <c r="B45" s="137" t="s">
        <v>385</v>
      </c>
      <c r="C45" s="208">
        <v>400</v>
      </c>
      <c r="D45" s="162"/>
      <c r="E45" s="315"/>
      <c r="F45" s="162"/>
      <c r="G45" s="316">
        <v>45747</v>
      </c>
      <c r="H45" s="152"/>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577</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579</v>
      </c>
      <c r="H9" s="162"/>
    </row>
    <row r="10" spans="1:12" ht="22.5" customHeight="1">
      <c r="A10" s="279" t="s">
        <v>373</v>
      </c>
      <c r="B10" s="162"/>
      <c r="C10" s="163" t="s">
        <v>374</v>
      </c>
      <c r="D10" s="162"/>
      <c r="E10" s="279" t="s">
        <v>515</v>
      </c>
      <c r="F10" s="162"/>
      <c r="G10" s="283" t="s">
        <v>580</v>
      </c>
      <c r="H10" s="162"/>
    </row>
    <row r="11" spans="1:12" ht="22.5" customHeight="1">
      <c r="A11" s="285" t="s">
        <v>376</v>
      </c>
      <c r="B11" s="286"/>
      <c r="C11" s="287" t="s">
        <v>581</v>
      </c>
      <c r="D11" s="167"/>
      <c r="E11" s="279" t="s">
        <v>515</v>
      </c>
      <c r="F11" s="162"/>
      <c r="G11" s="283" t="s">
        <v>582</v>
      </c>
      <c r="H11" s="162"/>
    </row>
    <row r="12" spans="1:12" ht="19.5" customHeight="1">
      <c r="A12" s="288" t="s">
        <v>583</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584</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45"/>
      <c r="C16" s="118" t="s">
        <v>384</v>
      </c>
      <c r="D16" s="117"/>
      <c r="E16" s="214" t="s">
        <v>386</v>
      </c>
      <c r="F16" s="167"/>
      <c r="G16" s="167"/>
      <c r="H16" s="141"/>
    </row>
    <row r="17" spans="1:8" ht="12" customHeight="1">
      <c r="A17" s="116" t="s">
        <v>387</v>
      </c>
      <c r="B17" s="116"/>
      <c r="C17" s="116" t="s">
        <v>452</v>
      </c>
      <c r="D17" s="137"/>
      <c r="E17" s="228" t="s">
        <v>389</v>
      </c>
      <c r="F17" s="161"/>
      <c r="G17" s="161"/>
      <c r="H17" s="121"/>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585</v>
      </c>
      <c r="B21" s="161"/>
      <c r="C21" s="161"/>
      <c r="D21" s="161"/>
      <c r="E21" s="161"/>
      <c r="F21" s="161"/>
      <c r="G21" s="161"/>
      <c r="H21" s="162"/>
    </row>
    <row r="22" spans="1:8" ht="21.75" customHeight="1">
      <c r="A22" s="301" t="s">
        <v>586</v>
      </c>
      <c r="B22" s="161"/>
      <c r="C22" s="161"/>
      <c r="D22" s="161"/>
      <c r="E22" s="161"/>
      <c r="F22" s="161"/>
      <c r="G22" s="161"/>
      <c r="H22" s="162"/>
    </row>
    <row r="23" spans="1:8" ht="12" customHeight="1">
      <c r="A23" s="319" t="s">
        <v>587</v>
      </c>
      <c r="B23" s="161"/>
      <c r="C23" s="161"/>
      <c r="D23" s="161"/>
      <c r="E23" s="161"/>
      <c r="F23" s="161"/>
      <c r="G23" s="161"/>
      <c r="H23" s="162"/>
    </row>
    <row r="24" spans="1:8" ht="22.5" customHeight="1">
      <c r="A24" s="163" t="s">
        <v>588</v>
      </c>
      <c r="B24" s="161"/>
      <c r="C24" s="161"/>
      <c r="D24" s="161"/>
      <c r="E24" s="161"/>
      <c r="F24" s="161"/>
      <c r="G24" s="161"/>
      <c r="H24" s="162"/>
    </row>
    <row r="25" spans="1:8" ht="18" customHeight="1">
      <c r="A25" s="301" t="s">
        <v>589</v>
      </c>
      <c r="B25" s="161"/>
      <c r="C25" s="161"/>
      <c r="D25" s="161"/>
      <c r="E25" s="161"/>
      <c r="F25" s="161"/>
      <c r="G25" s="161"/>
      <c r="H25" s="162"/>
    </row>
    <row r="26" spans="1:8" ht="30" customHeight="1">
      <c r="A26" s="305" t="s">
        <v>402</v>
      </c>
      <c r="B26" s="162"/>
      <c r="C26" s="317" t="s">
        <v>590</v>
      </c>
      <c r="D26" s="162"/>
      <c r="E26" s="288" t="s">
        <v>591</v>
      </c>
      <c r="F26" s="162"/>
      <c r="G26" s="288" t="s">
        <v>592</v>
      </c>
      <c r="H26" s="162"/>
    </row>
    <row r="27" spans="1:8" ht="70.5" customHeight="1">
      <c r="A27" s="163" t="s">
        <v>317</v>
      </c>
      <c r="B27" s="162"/>
      <c r="C27" s="163" t="s">
        <v>593</v>
      </c>
      <c r="D27" s="162"/>
      <c r="E27" s="163" t="s">
        <v>585</v>
      </c>
      <c r="F27" s="162"/>
      <c r="G27" s="163" t="s">
        <v>594</v>
      </c>
      <c r="H27" s="162"/>
    </row>
    <row r="28" spans="1:8" ht="68.25" customHeight="1">
      <c r="A28" s="163" t="s">
        <v>317</v>
      </c>
      <c r="B28" s="162"/>
      <c r="C28" s="163" t="s">
        <v>595</v>
      </c>
      <c r="D28" s="162"/>
      <c r="E28" s="163" t="s">
        <v>585</v>
      </c>
      <c r="F28" s="162"/>
      <c r="G28" s="163" t="s">
        <v>596</v>
      </c>
      <c r="H28" s="162"/>
    </row>
    <row r="29" spans="1:8" ht="20.25" customHeight="1">
      <c r="A29" s="304" t="s">
        <v>498</v>
      </c>
      <c r="B29" s="212"/>
      <c r="C29" s="212"/>
      <c r="D29" s="213"/>
      <c r="E29" s="306" t="s">
        <v>597</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598</v>
      </c>
      <c r="B33" s="212"/>
      <c r="C33" s="212"/>
      <c r="D33" s="251"/>
      <c r="E33" s="295" t="s">
        <v>599</v>
      </c>
      <c r="F33" s="161"/>
      <c r="G33" s="161"/>
      <c r="H33" s="162"/>
    </row>
    <row r="34" spans="1:8" ht="13.5" customHeight="1">
      <c r="A34" s="228" t="s">
        <v>423</v>
      </c>
      <c r="B34" s="161"/>
      <c r="C34" s="161"/>
      <c r="D34" s="140" t="s">
        <v>57</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600</v>
      </c>
      <c r="B37" s="161"/>
      <c r="C37" s="161"/>
      <c r="D37" s="276"/>
      <c r="E37" s="295" t="s">
        <v>601</v>
      </c>
      <c r="F37" s="161"/>
      <c r="G37" s="161"/>
      <c r="H37" s="162"/>
    </row>
    <row r="38" spans="1:8" ht="12" customHeight="1">
      <c r="A38" s="297" t="s">
        <v>429</v>
      </c>
      <c r="B38" s="162"/>
      <c r="C38" s="208">
        <v>50</v>
      </c>
      <c r="D38" s="162"/>
      <c r="E38" s="314" t="s">
        <v>602</v>
      </c>
      <c r="F38" s="167"/>
      <c r="G38" s="299" t="s">
        <v>431</v>
      </c>
      <c r="H38" s="159"/>
    </row>
    <row r="39" spans="1:8" ht="12.75" customHeight="1">
      <c r="A39" s="297" t="s">
        <v>432</v>
      </c>
      <c r="B39" s="162"/>
      <c r="C39" s="308" t="s">
        <v>423</v>
      </c>
      <c r="D39" s="162"/>
      <c r="E39" s="318" t="s">
        <v>603</v>
      </c>
      <c r="F39" s="161"/>
      <c r="G39" s="300" t="s">
        <v>434</v>
      </c>
      <c r="H39" s="162"/>
    </row>
    <row r="40" spans="1:8" ht="12.75" customHeight="1">
      <c r="A40" s="309" t="s">
        <v>435</v>
      </c>
      <c r="B40" s="162"/>
      <c r="C40" s="310">
        <v>200</v>
      </c>
      <c r="D40" s="162"/>
      <c r="E40" s="318" t="s">
        <v>604</v>
      </c>
      <c r="F40" s="161"/>
      <c r="G40" s="311" t="s">
        <v>437</v>
      </c>
      <c r="H40" s="162"/>
    </row>
    <row r="41" spans="1:8" ht="12.75" customHeight="1">
      <c r="A41" s="312" t="s">
        <v>605</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423</v>
      </c>
      <c r="H43" s="162"/>
    </row>
    <row r="44" spans="1:8" ht="12" customHeight="1">
      <c r="A44" s="304" t="s">
        <v>509</v>
      </c>
      <c r="B44" s="213"/>
      <c r="C44" s="301" t="s">
        <v>606</v>
      </c>
      <c r="D44" s="162"/>
      <c r="E44" s="301" t="s">
        <v>607</v>
      </c>
      <c r="F44" s="276"/>
      <c r="G44" s="301" t="s">
        <v>608</v>
      </c>
      <c r="H44" s="162"/>
    </row>
    <row r="45" spans="1:8" ht="12" customHeight="1">
      <c r="A45" s="22" t="s">
        <v>423</v>
      </c>
      <c r="B45" s="116" t="s">
        <v>385</v>
      </c>
      <c r="C45" s="208">
        <v>200</v>
      </c>
      <c r="D45" s="162"/>
      <c r="E45" s="315"/>
      <c r="F45" s="162"/>
      <c r="G45" s="316">
        <v>45747</v>
      </c>
      <c r="H45" s="152"/>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278" t="s">
        <v>513</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75" t="s">
        <v>365</v>
      </c>
      <c r="B7" s="162"/>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609</v>
      </c>
      <c r="H9" s="162"/>
    </row>
    <row r="10" spans="1:12" ht="22.5" customHeight="1">
      <c r="A10" s="279" t="s">
        <v>373</v>
      </c>
      <c r="B10" s="162"/>
      <c r="C10" s="163" t="s">
        <v>374</v>
      </c>
      <c r="D10" s="162"/>
      <c r="E10" s="279" t="s">
        <v>515</v>
      </c>
      <c r="F10" s="162"/>
      <c r="G10" s="283" t="s">
        <v>610</v>
      </c>
      <c r="H10" s="162"/>
    </row>
    <row r="11" spans="1:12" ht="22.5" customHeight="1">
      <c r="A11" s="285" t="s">
        <v>376</v>
      </c>
      <c r="B11" s="286"/>
      <c r="C11" s="287" t="s">
        <v>517</v>
      </c>
      <c r="D11" s="167"/>
      <c r="E11" s="279" t="s">
        <v>515</v>
      </c>
      <c r="F11" s="162"/>
      <c r="G11" s="283" t="s">
        <v>611</v>
      </c>
      <c r="H11" s="162"/>
    </row>
    <row r="12" spans="1:12" ht="19.5" customHeight="1">
      <c r="A12" s="288" t="s">
        <v>612</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142"/>
      <c r="B14" s="142"/>
      <c r="C14" s="142"/>
      <c r="D14" s="142"/>
      <c r="E14" s="142" t="s">
        <v>613</v>
      </c>
      <c r="F14" s="142"/>
      <c r="G14" s="142"/>
      <c r="H14" s="14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16"/>
      <c r="C17" s="116" t="s">
        <v>388</v>
      </c>
      <c r="D17" s="137"/>
      <c r="E17" s="228" t="s">
        <v>389</v>
      </c>
      <c r="F17" s="161"/>
      <c r="G17" s="161"/>
      <c r="H17" s="121"/>
    </row>
    <row r="18" spans="1:8" ht="12" customHeight="1">
      <c r="A18" s="116" t="s">
        <v>390</v>
      </c>
      <c r="B18" s="116"/>
      <c r="C18" s="116" t="s">
        <v>391</v>
      </c>
      <c r="D18" s="116"/>
      <c r="E18" s="228" t="s">
        <v>453</v>
      </c>
      <c r="F18" s="161"/>
      <c r="G18" s="161"/>
      <c r="H18" s="122"/>
    </row>
    <row r="19" spans="1:8" ht="12" customHeight="1">
      <c r="A19" s="123" t="s">
        <v>523</v>
      </c>
      <c r="B19" s="146"/>
      <c r="C19" s="125" t="s">
        <v>454</v>
      </c>
      <c r="D19" s="126"/>
      <c r="E19" s="229" t="s">
        <v>395</v>
      </c>
      <c r="F19" s="151"/>
      <c r="G19" s="151"/>
      <c r="H19" s="127"/>
    </row>
    <row r="20" spans="1:8" ht="12" customHeight="1">
      <c r="A20" s="289" t="s">
        <v>396</v>
      </c>
      <c r="B20" s="161"/>
      <c r="C20" s="161"/>
      <c r="D20" s="161"/>
      <c r="E20" s="161"/>
      <c r="F20" s="161"/>
      <c r="G20" s="161"/>
      <c r="H20" s="162"/>
    </row>
    <row r="21" spans="1:8" ht="18.75" customHeight="1">
      <c r="A21" s="163" t="s">
        <v>614</v>
      </c>
      <c r="B21" s="161"/>
      <c r="C21" s="161"/>
      <c r="D21" s="161"/>
      <c r="E21" s="161"/>
      <c r="F21" s="161"/>
      <c r="G21" s="161"/>
      <c r="H21" s="162"/>
    </row>
    <row r="22" spans="1:8" ht="21.75" customHeight="1">
      <c r="A22" s="305" t="s">
        <v>398</v>
      </c>
      <c r="B22" s="161"/>
      <c r="C22" s="161"/>
      <c r="D22" s="161"/>
      <c r="E22" s="161"/>
      <c r="F22" s="161"/>
      <c r="G22" s="161"/>
      <c r="H22" s="162"/>
    </row>
    <row r="23" spans="1:8" ht="12" customHeight="1">
      <c r="A23" s="295" t="s">
        <v>615</v>
      </c>
      <c r="B23" s="161"/>
      <c r="C23" s="161"/>
      <c r="D23" s="161"/>
      <c r="E23" s="161"/>
      <c r="F23" s="161"/>
      <c r="G23" s="161"/>
      <c r="H23" s="162"/>
    </row>
    <row r="24" spans="1:8" ht="22.5" customHeight="1">
      <c r="A24" s="163" t="s">
        <v>616</v>
      </c>
      <c r="B24" s="161"/>
      <c r="C24" s="161"/>
      <c r="D24" s="161"/>
      <c r="E24" s="161"/>
      <c r="F24" s="161"/>
      <c r="G24" s="161"/>
      <c r="H24" s="162"/>
    </row>
    <row r="25" spans="1:8" ht="18" customHeight="1">
      <c r="A25" s="301" t="s">
        <v>617</v>
      </c>
      <c r="B25" s="161"/>
      <c r="C25" s="161"/>
      <c r="D25" s="161"/>
      <c r="E25" s="161"/>
      <c r="F25" s="161"/>
      <c r="G25" s="161"/>
      <c r="H25" s="162"/>
    </row>
    <row r="26" spans="1:8" ht="12" customHeight="1">
      <c r="A26" s="305" t="s">
        <v>402</v>
      </c>
      <c r="B26" s="162"/>
      <c r="C26" s="305" t="s">
        <v>403</v>
      </c>
      <c r="D26" s="162"/>
      <c r="E26" s="288" t="s">
        <v>618</v>
      </c>
      <c r="F26" s="162"/>
      <c r="G26" s="288" t="s">
        <v>619</v>
      </c>
      <c r="H26" s="162"/>
    </row>
    <row r="27" spans="1:8" ht="70.5" customHeight="1">
      <c r="A27" s="163" t="s">
        <v>327</v>
      </c>
      <c r="B27" s="162"/>
      <c r="C27" s="163" t="s">
        <v>620</v>
      </c>
      <c r="D27" s="162"/>
      <c r="E27" s="163" t="s">
        <v>621</v>
      </c>
      <c r="F27" s="162"/>
      <c r="G27" s="163" t="s">
        <v>622</v>
      </c>
      <c r="H27" s="162"/>
    </row>
    <row r="28" spans="1:8" ht="68.25" customHeight="1">
      <c r="A28" s="163" t="s">
        <v>327</v>
      </c>
      <c r="B28" s="162"/>
      <c r="C28" s="163" t="s">
        <v>623</v>
      </c>
      <c r="D28" s="162"/>
      <c r="E28" s="163" t="s">
        <v>621</v>
      </c>
      <c r="F28" s="162"/>
      <c r="G28" s="163" t="s">
        <v>624</v>
      </c>
      <c r="H28" s="162"/>
    </row>
    <row r="29" spans="1:8" ht="20.25" customHeight="1">
      <c r="A29" s="304" t="s">
        <v>498</v>
      </c>
      <c r="B29" s="212"/>
      <c r="C29" s="212"/>
      <c r="D29" s="213"/>
      <c r="E29" s="306" t="s">
        <v>625</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128"/>
      <c r="E31" s="163" t="s">
        <v>418</v>
      </c>
      <c r="F31" s="161"/>
      <c r="G31" s="162"/>
      <c r="H31" s="129"/>
    </row>
    <row r="32" spans="1:8" ht="21.75" customHeight="1">
      <c r="A32" s="293" t="s">
        <v>419</v>
      </c>
      <c r="B32" s="161"/>
      <c r="C32" s="161"/>
      <c r="D32" s="138" t="s">
        <v>385</v>
      </c>
      <c r="E32" s="163" t="s">
        <v>420</v>
      </c>
      <c r="F32" s="161"/>
      <c r="G32" s="162"/>
      <c r="H32" s="139" t="s">
        <v>385</v>
      </c>
    </row>
    <row r="33" spans="1:8" ht="12" customHeight="1">
      <c r="A33" s="307" t="s">
        <v>626</v>
      </c>
      <c r="B33" s="212"/>
      <c r="C33" s="212"/>
      <c r="D33" s="251"/>
      <c r="E33" s="295" t="s">
        <v>627</v>
      </c>
      <c r="F33" s="161"/>
      <c r="G33" s="161"/>
      <c r="H33" s="162"/>
    </row>
    <row r="34" spans="1:8" ht="13.5" customHeight="1">
      <c r="A34" s="228" t="s">
        <v>423</v>
      </c>
      <c r="B34" s="161"/>
      <c r="C34" s="161"/>
      <c r="D34" s="133"/>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40"/>
      <c r="E36" s="198"/>
      <c r="F36" s="167"/>
      <c r="G36" s="167"/>
      <c r="H36" s="168"/>
    </row>
    <row r="37" spans="1:8" ht="12" customHeight="1">
      <c r="A37" s="296" t="s">
        <v>628</v>
      </c>
      <c r="B37" s="161"/>
      <c r="C37" s="161"/>
      <c r="D37" s="276"/>
      <c r="E37" s="295" t="s">
        <v>629</v>
      </c>
      <c r="F37" s="161"/>
      <c r="G37" s="161"/>
      <c r="H37" s="162"/>
    </row>
    <row r="38" spans="1:8" ht="12" customHeight="1">
      <c r="A38" s="297" t="s">
        <v>429</v>
      </c>
      <c r="B38" s="162"/>
      <c r="C38" s="208">
        <v>58</v>
      </c>
      <c r="D38" s="162"/>
      <c r="E38" s="298" t="s">
        <v>630</v>
      </c>
      <c r="F38" s="167"/>
      <c r="G38" s="299" t="s">
        <v>431</v>
      </c>
      <c r="H38" s="159"/>
    </row>
    <row r="39" spans="1:8" ht="12.75" customHeight="1">
      <c r="A39" s="297" t="s">
        <v>432</v>
      </c>
      <c r="B39" s="162"/>
      <c r="C39" s="308" t="s">
        <v>426</v>
      </c>
      <c r="D39" s="162"/>
      <c r="E39" s="298" t="s">
        <v>631</v>
      </c>
      <c r="F39" s="167"/>
      <c r="G39" s="300" t="s">
        <v>434</v>
      </c>
      <c r="H39" s="162"/>
    </row>
    <row r="40" spans="1:8" ht="12.75" customHeight="1">
      <c r="A40" s="309" t="s">
        <v>435</v>
      </c>
      <c r="B40" s="162"/>
      <c r="C40" s="310">
        <v>58</v>
      </c>
      <c r="D40" s="162"/>
      <c r="E40" s="298" t="s">
        <v>632</v>
      </c>
      <c r="F40" s="167"/>
      <c r="G40" s="311" t="s">
        <v>437</v>
      </c>
      <c r="H40" s="162"/>
    </row>
    <row r="41" spans="1:8" ht="12.75" customHeight="1">
      <c r="A41" s="312" t="s">
        <v>633</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634</v>
      </c>
      <c r="D44" s="162"/>
      <c r="E44" s="301" t="s">
        <v>635</v>
      </c>
      <c r="F44" s="276"/>
      <c r="G44" s="301" t="s">
        <v>636</v>
      </c>
      <c r="H44" s="162"/>
    </row>
    <row r="45" spans="1:8" ht="12" customHeight="1">
      <c r="A45" s="22" t="s">
        <v>423</v>
      </c>
      <c r="B45" s="116" t="s">
        <v>385</v>
      </c>
      <c r="C45" s="208">
        <v>58</v>
      </c>
      <c r="D45" s="162"/>
      <c r="E45" s="10"/>
      <c r="F45" s="135"/>
      <c r="G45" s="22">
        <v>2025</v>
      </c>
      <c r="H45" s="116"/>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4">
    <mergeCell ref="A36:C36"/>
    <mergeCell ref="C44:D44"/>
    <mergeCell ref="C45:D45"/>
    <mergeCell ref="E33:H33"/>
    <mergeCell ref="E34:H36"/>
    <mergeCell ref="E37:H37"/>
    <mergeCell ref="A28:B28"/>
    <mergeCell ref="C28:D28"/>
    <mergeCell ref="E28:F28"/>
    <mergeCell ref="G28:H28"/>
    <mergeCell ref="A29:D29"/>
    <mergeCell ref="E29:H29"/>
    <mergeCell ref="E30:G30"/>
    <mergeCell ref="A30:C30"/>
    <mergeCell ref="A31:C31"/>
    <mergeCell ref="A32:C32"/>
    <mergeCell ref="A33:D33"/>
    <mergeCell ref="A34:C34"/>
    <mergeCell ref="A35:C35"/>
    <mergeCell ref="A44:B44"/>
    <mergeCell ref="E44:F44"/>
    <mergeCell ref="G44:H44"/>
    <mergeCell ref="E18:G18"/>
    <mergeCell ref="E19:G19"/>
    <mergeCell ref="A20:H20"/>
    <mergeCell ref="A21:H21"/>
    <mergeCell ref="A22:H22"/>
    <mergeCell ref="A23:H23"/>
    <mergeCell ref="A24:H24"/>
    <mergeCell ref="E27:F27"/>
    <mergeCell ref="G27:H27"/>
    <mergeCell ref="A25:H25"/>
    <mergeCell ref="A26:B26"/>
    <mergeCell ref="C26:D26"/>
    <mergeCell ref="E26:F26"/>
    <mergeCell ref="E42:F42"/>
    <mergeCell ref="G42:H42"/>
    <mergeCell ref="A42:D42"/>
    <mergeCell ref="A43:D43"/>
    <mergeCell ref="E43:F43"/>
    <mergeCell ref="G43:H43"/>
    <mergeCell ref="A40:B40"/>
    <mergeCell ref="C40:D40"/>
    <mergeCell ref="E40:F40"/>
    <mergeCell ref="G40:H40"/>
    <mergeCell ref="A41:H41"/>
    <mergeCell ref="E16:G16"/>
    <mergeCell ref="E17:G17"/>
    <mergeCell ref="E39:F39"/>
    <mergeCell ref="G39:H39"/>
    <mergeCell ref="A37:D37"/>
    <mergeCell ref="A38:B38"/>
    <mergeCell ref="C38:D38"/>
    <mergeCell ref="E38:F38"/>
    <mergeCell ref="G38:H38"/>
    <mergeCell ref="A39:B39"/>
    <mergeCell ref="C39:D39"/>
    <mergeCell ref="G26:H26"/>
    <mergeCell ref="A27:B27"/>
    <mergeCell ref="C27:D27"/>
    <mergeCell ref="E31:G31"/>
    <mergeCell ref="E32:G32"/>
    <mergeCell ref="A12:H12"/>
    <mergeCell ref="A13:H13"/>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637</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368</v>
      </c>
      <c r="B8" s="161"/>
      <c r="C8" s="161"/>
      <c r="D8" s="161"/>
      <c r="E8" s="161"/>
      <c r="F8" s="161"/>
      <c r="G8" s="161"/>
      <c r="H8" s="162"/>
    </row>
    <row r="9" spans="1:12" ht="22.5" customHeight="1">
      <c r="A9" s="284" t="s">
        <v>369</v>
      </c>
      <c r="B9" s="162"/>
      <c r="C9" s="163" t="s">
        <v>370</v>
      </c>
      <c r="D9" s="162"/>
      <c r="E9" s="279" t="s">
        <v>371</v>
      </c>
      <c r="F9" s="162"/>
      <c r="G9" s="283" t="s">
        <v>638</v>
      </c>
      <c r="H9" s="162"/>
    </row>
    <row r="10" spans="1:12" ht="22.5" customHeight="1">
      <c r="A10" s="279" t="s">
        <v>373</v>
      </c>
      <c r="B10" s="162"/>
      <c r="C10" s="163" t="s">
        <v>374</v>
      </c>
      <c r="D10" s="162"/>
      <c r="E10" s="279" t="s">
        <v>191</v>
      </c>
      <c r="F10" s="162"/>
      <c r="G10" s="283" t="s">
        <v>610</v>
      </c>
      <c r="H10" s="162"/>
    </row>
    <row r="11" spans="1:12" ht="22.5" customHeight="1">
      <c r="A11" s="285" t="s">
        <v>376</v>
      </c>
      <c r="B11" s="286"/>
      <c r="C11" s="287" t="s">
        <v>517</v>
      </c>
      <c r="D11" s="167"/>
      <c r="E11" s="279" t="s">
        <v>191</v>
      </c>
      <c r="F11" s="162"/>
      <c r="G11" s="283" t="s">
        <v>639</v>
      </c>
      <c r="H11" s="162"/>
    </row>
    <row r="12" spans="1:12" ht="19.5" customHeight="1">
      <c r="A12" s="288" t="s">
        <v>640</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641</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642</v>
      </c>
      <c r="B17" s="137" t="s">
        <v>57</v>
      </c>
      <c r="C17" s="116" t="s">
        <v>452</v>
      </c>
      <c r="D17" s="137" t="s">
        <v>57</v>
      </c>
      <c r="E17" s="228" t="s">
        <v>389</v>
      </c>
      <c r="F17" s="161"/>
      <c r="G17" s="161"/>
      <c r="H17" s="121"/>
    </row>
    <row r="18" spans="1:8" ht="12" customHeight="1">
      <c r="A18" s="116" t="s">
        <v>390</v>
      </c>
      <c r="B18" s="116"/>
      <c r="C18" s="116" t="s">
        <v>391</v>
      </c>
      <c r="D18" s="116"/>
      <c r="E18" s="228" t="s">
        <v>392</v>
      </c>
      <c r="F18" s="161"/>
      <c r="G18" s="161"/>
      <c r="H18" s="122"/>
    </row>
    <row r="19" spans="1:8" ht="12" customHeight="1">
      <c r="A19" s="123" t="s">
        <v>393</v>
      </c>
      <c r="B19" s="126"/>
      <c r="C19" s="125" t="s">
        <v>394</v>
      </c>
      <c r="D19" s="126"/>
      <c r="E19" s="229" t="s">
        <v>395</v>
      </c>
      <c r="F19" s="151"/>
      <c r="G19" s="151"/>
      <c r="H19" s="127"/>
    </row>
    <row r="20" spans="1:8" ht="12" customHeight="1">
      <c r="A20" s="289" t="s">
        <v>396</v>
      </c>
      <c r="B20" s="161"/>
      <c r="C20" s="161"/>
      <c r="D20" s="161"/>
      <c r="E20" s="161"/>
      <c r="F20" s="161"/>
      <c r="G20" s="161"/>
      <c r="H20" s="162"/>
    </row>
    <row r="21" spans="1:8" ht="28.5" customHeight="1">
      <c r="A21" s="163" t="s">
        <v>643</v>
      </c>
      <c r="B21" s="161"/>
      <c r="C21" s="161"/>
      <c r="D21" s="161"/>
      <c r="E21" s="161"/>
      <c r="F21" s="161"/>
      <c r="G21" s="161"/>
      <c r="H21" s="162"/>
    </row>
    <row r="22" spans="1:8" ht="21.75" customHeight="1">
      <c r="A22" s="301" t="s">
        <v>644</v>
      </c>
      <c r="B22" s="161"/>
      <c r="C22" s="161"/>
      <c r="D22" s="161"/>
      <c r="E22" s="161"/>
      <c r="F22" s="161"/>
      <c r="G22" s="161"/>
      <c r="H22" s="162"/>
    </row>
    <row r="23" spans="1:8" ht="12" customHeight="1">
      <c r="A23" s="319" t="s">
        <v>645</v>
      </c>
      <c r="B23" s="161"/>
      <c r="C23" s="161"/>
      <c r="D23" s="161"/>
      <c r="E23" s="161"/>
      <c r="F23" s="161"/>
      <c r="G23" s="161"/>
      <c r="H23" s="162"/>
    </row>
    <row r="24" spans="1:8" ht="22.5" customHeight="1">
      <c r="A24" s="163" t="s">
        <v>646</v>
      </c>
      <c r="B24" s="161"/>
      <c r="C24" s="161"/>
      <c r="D24" s="161"/>
      <c r="E24" s="161"/>
      <c r="F24" s="161"/>
      <c r="G24" s="161"/>
      <c r="H24" s="162"/>
    </row>
    <row r="25" spans="1:8" ht="18" customHeight="1">
      <c r="A25" s="301" t="s">
        <v>647</v>
      </c>
      <c r="B25" s="161"/>
      <c r="C25" s="161"/>
      <c r="D25" s="161"/>
      <c r="E25" s="161"/>
      <c r="F25" s="161"/>
      <c r="G25" s="161"/>
      <c r="H25" s="162"/>
    </row>
    <row r="26" spans="1:8" ht="30" customHeight="1">
      <c r="A26" s="305" t="s">
        <v>402</v>
      </c>
      <c r="B26" s="162"/>
      <c r="C26" s="317" t="s">
        <v>648</v>
      </c>
      <c r="D26" s="162"/>
      <c r="E26" s="288" t="s">
        <v>649</v>
      </c>
      <c r="F26" s="162"/>
      <c r="G26" s="288" t="s">
        <v>650</v>
      </c>
      <c r="H26" s="162"/>
    </row>
    <row r="27" spans="1:8" ht="70.5" customHeight="1">
      <c r="A27" s="163" t="s">
        <v>332</v>
      </c>
      <c r="B27" s="162"/>
      <c r="C27" s="163" t="s">
        <v>651</v>
      </c>
      <c r="D27" s="162"/>
      <c r="E27" s="163" t="s">
        <v>652</v>
      </c>
      <c r="F27" s="162"/>
      <c r="G27" s="163" t="s">
        <v>653</v>
      </c>
      <c r="H27" s="162"/>
    </row>
    <row r="28" spans="1:8" ht="68.25" customHeight="1">
      <c r="A28" s="163" t="s">
        <v>332</v>
      </c>
      <c r="B28" s="162"/>
      <c r="C28" s="163" t="s">
        <v>654</v>
      </c>
      <c r="D28" s="162"/>
      <c r="E28" s="163" t="s">
        <v>652</v>
      </c>
      <c r="F28" s="162"/>
      <c r="G28" s="163" t="s">
        <v>655</v>
      </c>
      <c r="H28" s="162"/>
    </row>
    <row r="29" spans="1:8" ht="20.25" customHeight="1">
      <c r="A29" s="304" t="s">
        <v>413</v>
      </c>
      <c r="B29" s="212"/>
      <c r="C29" s="212"/>
      <c r="D29" s="213"/>
      <c r="E29" s="306" t="s">
        <v>656</v>
      </c>
      <c r="F29" s="154"/>
      <c r="G29" s="154"/>
      <c r="H29" s="225"/>
    </row>
    <row r="30" spans="1:8" ht="20.25" customHeight="1">
      <c r="A30" s="293" t="s">
        <v>415</v>
      </c>
      <c r="B30" s="161"/>
      <c r="C30" s="161"/>
      <c r="D30" s="128"/>
      <c r="E30" s="294" t="s">
        <v>416</v>
      </c>
      <c r="F30" s="167"/>
      <c r="G30" s="168"/>
      <c r="H30" s="129"/>
    </row>
    <row r="31" spans="1:8" ht="20.25" customHeight="1">
      <c r="A31" s="293" t="s">
        <v>417</v>
      </c>
      <c r="B31" s="161"/>
      <c r="C31" s="161"/>
      <c r="D31" s="128"/>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657</v>
      </c>
      <c r="B33" s="212"/>
      <c r="C33" s="212"/>
      <c r="D33" s="251"/>
      <c r="E33" s="295" t="s">
        <v>658</v>
      </c>
      <c r="F33" s="161"/>
      <c r="G33" s="161"/>
      <c r="H33" s="162"/>
    </row>
    <row r="34" spans="1:8" ht="13.5" customHeight="1">
      <c r="A34" s="228" t="s">
        <v>423</v>
      </c>
      <c r="B34" s="161"/>
      <c r="C34" s="161"/>
      <c r="D34" s="144"/>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659</v>
      </c>
      <c r="B37" s="161"/>
      <c r="C37" s="161"/>
      <c r="D37" s="276"/>
      <c r="E37" s="295" t="s">
        <v>660</v>
      </c>
      <c r="F37" s="161"/>
      <c r="G37" s="161"/>
      <c r="H37" s="162"/>
    </row>
    <row r="38" spans="1:8" ht="12" customHeight="1">
      <c r="A38" s="297" t="s">
        <v>429</v>
      </c>
      <c r="B38" s="162"/>
      <c r="C38" s="208">
        <v>600</v>
      </c>
      <c r="D38" s="162"/>
      <c r="E38" s="314" t="s">
        <v>661</v>
      </c>
      <c r="F38" s="167"/>
      <c r="G38" s="299" t="s">
        <v>431</v>
      </c>
      <c r="H38" s="159"/>
    </row>
    <row r="39" spans="1:8" ht="12.75" customHeight="1">
      <c r="A39" s="297" t="s">
        <v>432</v>
      </c>
      <c r="B39" s="162"/>
      <c r="C39" s="308" t="s">
        <v>423</v>
      </c>
      <c r="D39" s="162"/>
      <c r="E39" s="318" t="s">
        <v>662</v>
      </c>
      <c r="F39" s="161"/>
      <c r="G39" s="300" t="s">
        <v>434</v>
      </c>
      <c r="H39" s="162"/>
    </row>
    <row r="40" spans="1:8" ht="12.75" customHeight="1">
      <c r="A40" s="309" t="s">
        <v>435</v>
      </c>
      <c r="B40" s="162"/>
      <c r="C40" s="310">
        <v>600</v>
      </c>
      <c r="D40" s="162"/>
      <c r="E40" s="318" t="s">
        <v>663</v>
      </c>
      <c r="F40" s="161"/>
      <c r="G40" s="311" t="s">
        <v>437</v>
      </c>
      <c r="H40" s="162"/>
    </row>
    <row r="41" spans="1:8" ht="12.75" customHeight="1">
      <c r="A41" s="312" t="s">
        <v>664</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443</v>
      </c>
      <c r="B44" s="213"/>
      <c r="C44" s="301" t="s">
        <v>665</v>
      </c>
      <c r="D44" s="162"/>
      <c r="E44" s="301" t="s">
        <v>666</v>
      </c>
      <c r="F44" s="276"/>
      <c r="G44" s="301" t="s">
        <v>667</v>
      </c>
      <c r="H44" s="162"/>
    </row>
    <row r="45" spans="1:8" ht="12" customHeight="1">
      <c r="A45" s="22" t="s">
        <v>423</v>
      </c>
      <c r="B45" s="116" t="s">
        <v>385</v>
      </c>
      <c r="C45" s="208">
        <v>600</v>
      </c>
      <c r="D45" s="162"/>
      <c r="E45" s="315"/>
      <c r="F45" s="162"/>
      <c r="G45" s="316">
        <v>45747</v>
      </c>
      <c r="H45" s="152"/>
    </row>
    <row r="46" spans="1:8" ht="12" customHeight="1"/>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668</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547</v>
      </c>
      <c r="H9" s="162"/>
    </row>
    <row r="10" spans="1:12" ht="22.5" customHeight="1">
      <c r="A10" s="279" t="s">
        <v>373</v>
      </c>
      <c r="B10" s="162"/>
      <c r="C10" s="163" t="s">
        <v>374</v>
      </c>
      <c r="D10" s="162"/>
      <c r="E10" s="279" t="s">
        <v>515</v>
      </c>
      <c r="F10" s="162"/>
      <c r="G10" s="283" t="s">
        <v>548</v>
      </c>
      <c r="H10" s="162"/>
    </row>
    <row r="11" spans="1:12" ht="22.5" customHeight="1">
      <c r="A11" s="285" t="s">
        <v>376</v>
      </c>
      <c r="B11" s="286"/>
      <c r="C11" s="287" t="s">
        <v>549</v>
      </c>
      <c r="D11" s="167"/>
      <c r="E11" s="279" t="s">
        <v>515</v>
      </c>
      <c r="F11" s="162"/>
      <c r="G11" s="283" t="s">
        <v>550</v>
      </c>
      <c r="H11" s="162"/>
    </row>
    <row r="12" spans="1:12" ht="19.5" customHeight="1">
      <c r="A12" s="288" t="s">
        <v>669</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670</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c r="E17" s="228" t="s">
        <v>389</v>
      </c>
      <c r="F17" s="161"/>
      <c r="G17" s="161"/>
      <c r="H17" s="147"/>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671</v>
      </c>
      <c r="B21" s="161"/>
      <c r="C21" s="161"/>
      <c r="D21" s="161"/>
      <c r="E21" s="161"/>
      <c r="F21" s="161"/>
      <c r="G21" s="161"/>
      <c r="H21" s="162"/>
    </row>
    <row r="22" spans="1:8" ht="21.75" customHeight="1">
      <c r="A22" s="301" t="s">
        <v>672</v>
      </c>
      <c r="B22" s="161"/>
      <c r="C22" s="161"/>
      <c r="D22" s="161"/>
      <c r="E22" s="161"/>
      <c r="F22" s="161"/>
      <c r="G22" s="161"/>
      <c r="H22" s="162"/>
    </row>
    <row r="23" spans="1:8" ht="12" customHeight="1">
      <c r="A23" s="319" t="s">
        <v>673</v>
      </c>
      <c r="B23" s="161"/>
      <c r="C23" s="161"/>
      <c r="D23" s="161"/>
      <c r="E23" s="161"/>
      <c r="F23" s="161"/>
      <c r="G23" s="161"/>
      <c r="H23" s="162"/>
    </row>
    <row r="24" spans="1:8" ht="22.5" customHeight="1">
      <c r="A24" s="163" t="s">
        <v>674</v>
      </c>
      <c r="B24" s="161"/>
      <c r="C24" s="161"/>
      <c r="D24" s="161"/>
      <c r="E24" s="161"/>
      <c r="F24" s="161"/>
      <c r="G24" s="161"/>
      <c r="H24" s="162"/>
    </row>
    <row r="25" spans="1:8" ht="18" customHeight="1">
      <c r="A25" s="301" t="s">
        <v>675</v>
      </c>
      <c r="B25" s="161"/>
      <c r="C25" s="161"/>
      <c r="D25" s="161"/>
      <c r="E25" s="161"/>
      <c r="F25" s="161"/>
      <c r="G25" s="161"/>
      <c r="H25" s="162"/>
    </row>
    <row r="26" spans="1:8" ht="30" customHeight="1">
      <c r="A26" s="305" t="s">
        <v>402</v>
      </c>
      <c r="B26" s="162"/>
      <c r="C26" s="317" t="s">
        <v>676</v>
      </c>
      <c r="D26" s="162"/>
      <c r="E26" s="288" t="s">
        <v>677</v>
      </c>
      <c r="F26" s="162"/>
      <c r="G26" s="288" t="s">
        <v>678</v>
      </c>
      <c r="H26" s="162"/>
    </row>
    <row r="27" spans="1:8" ht="70.5" customHeight="1">
      <c r="A27" s="163" t="s">
        <v>337</v>
      </c>
      <c r="B27" s="162"/>
      <c r="C27" s="163" t="s">
        <v>679</v>
      </c>
      <c r="D27" s="162"/>
      <c r="E27" s="163" t="s">
        <v>680</v>
      </c>
      <c r="F27" s="162"/>
      <c r="G27" s="163" t="s">
        <v>681</v>
      </c>
      <c r="H27" s="162"/>
    </row>
    <row r="28" spans="1:8" ht="68.25" customHeight="1">
      <c r="A28" s="163" t="s">
        <v>337</v>
      </c>
      <c r="B28" s="162"/>
      <c r="C28" s="163" t="s">
        <v>682</v>
      </c>
      <c r="D28" s="162"/>
      <c r="E28" s="163" t="s">
        <v>671</v>
      </c>
      <c r="F28" s="162"/>
      <c r="G28" s="163" t="s">
        <v>683</v>
      </c>
      <c r="H28" s="162"/>
    </row>
    <row r="29" spans="1:8" ht="20.25" customHeight="1">
      <c r="A29" s="304" t="s">
        <v>498</v>
      </c>
      <c r="B29" s="212"/>
      <c r="C29" s="212"/>
      <c r="D29" s="213"/>
      <c r="E29" s="306" t="s">
        <v>684</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685</v>
      </c>
      <c r="B33" s="212"/>
      <c r="C33" s="212"/>
      <c r="D33" s="251"/>
      <c r="E33" s="295" t="s">
        <v>686</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687</v>
      </c>
      <c r="B37" s="161"/>
      <c r="C37" s="161"/>
      <c r="D37" s="276"/>
      <c r="E37" s="295" t="s">
        <v>688</v>
      </c>
      <c r="F37" s="161"/>
      <c r="G37" s="161"/>
      <c r="H37" s="162"/>
    </row>
    <row r="38" spans="1:8" ht="12" customHeight="1">
      <c r="A38" s="297" t="s">
        <v>429</v>
      </c>
      <c r="B38" s="162"/>
      <c r="C38" s="208">
        <v>60</v>
      </c>
      <c r="D38" s="162"/>
      <c r="E38" s="314" t="s">
        <v>689</v>
      </c>
      <c r="F38" s="167"/>
      <c r="G38" s="299" t="s">
        <v>431</v>
      </c>
      <c r="H38" s="159"/>
    </row>
    <row r="39" spans="1:8" ht="12.75" customHeight="1">
      <c r="A39" s="297" t="s">
        <v>432</v>
      </c>
      <c r="B39" s="162"/>
      <c r="C39" s="308" t="s">
        <v>426</v>
      </c>
      <c r="D39" s="162"/>
      <c r="E39" s="318" t="s">
        <v>690</v>
      </c>
      <c r="F39" s="161"/>
      <c r="G39" s="300" t="s">
        <v>434</v>
      </c>
      <c r="H39" s="162"/>
    </row>
    <row r="40" spans="1:8" ht="12.75" customHeight="1">
      <c r="A40" s="309" t="s">
        <v>435</v>
      </c>
      <c r="B40" s="162"/>
      <c r="C40" s="310">
        <v>60</v>
      </c>
      <c r="D40" s="162"/>
      <c r="E40" s="318" t="s">
        <v>691</v>
      </c>
      <c r="F40" s="161"/>
      <c r="G40" s="311" t="s">
        <v>437</v>
      </c>
      <c r="H40" s="162"/>
    </row>
    <row r="41" spans="1:8" ht="12.75" customHeight="1">
      <c r="A41" s="312" t="s">
        <v>692</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693</v>
      </c>
      <c r="D44" s="162"/>
      <c r="E44" s="301" t="s">
        <v>694</v>
      </c>
      <c r="F44" s="276"/>
      <c r="G44" s="301" t="s">
        <v>695</v>
      </c>
      <c r="H44" s="162"/>
    </row>
    <row r="45" spans="1:8" ht="12" customHeight="1">
      <c r="A45" s="22" t="s">
        <v>539</v>
      </c>
      <c r="B45" s="137" t="s">
        <v>385</v>
      </c>
      <c r="C45" s="208">
        <v>60</v>
      </c>
      <c r="D45" s="162"/>
      <c r="E45" s="315"/>
      <c r="F45" s="162"/>
      <c r="G45" s="316">
        <v>45747</v>
      </c>
      <c r="H45" s="152"/>
    </row>
    <row r="46" spans="1:8" ht="12" customHeight="1">
      <c r="E46" s="11"/>
    </row>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0"/>
  <sheetViews>
    <sheetView workbookViewId="0"/>
  </sheetViews>
  <sheetFormatPr baseColWidth="10" defaultColWidth="14.3984375" defaultRowHeight="15" customHeight="1"/>
  <cols>
    <col min="1" max="1" width="1.8984375" customWidth="1"/>
    <col min="2" max="2" width="6" customWidth="1"/>
    <col min="3" max="3" width="18.8984375" customWidth="1"/>
    <col min="4" max="4" width="2.8984375" customWidth="1"/>
    <col min="5" max="5" width="4" customWidth="1"/>
    <col min="6" max="6" width="18.8984375" customWidth="1"/>
    <col min="7" max="7" width="6.09765625" customWidth="1"/>
    <col min="8" max="8" width="6" customWidth="1"/>
    <col min="9" max="9" width="4.69921875" customWidth="1"/>
    <col min="10" max="10" width="4.09765625" customWidth="1"/>
    <col min="11" max="11" width="13.296875" customWidth="1"/>
    <col min="12" max="12" width="3.09765625" customWidth="1"/>
    <col min="13" max="13" width="1.3984375" customWidth="1"/>
    <col min="14" max="14" width="40.69921875" customWidth="1"/>
    <col min="15" max="26" width="9.296875" customWidth="1"/>
  </cols>
  <sheetData>
    <row r="1" spans="1:14" ht="11.25" customHeight="1">
      <c r="A1" s="160" t="s">
        <v>28</v>
      </c>
      <c r="B1" s="161"/>
      <c r="C1" s="161"/>
      <c r="D1" s="161"/>
      <c r="E1" s="161"/>
      <c r="F1" s="161"/>
      <c r="G1" s="161"/>
      <c r="H1" s="161"/>
      <c r="I1" s="161"/>
      <c r="J1" s="161"/>
      <c r="K1" s="161"/>
      <c r="L1" s="161"/>
      <c r="M1" s="161"/>
      <c r="N1" s="162"/>
    </row>
    <row r="2" spans="1:14" ht="28.5" customHeight="1">
      <c r="A2" s="165" t="s">
        <v>29</v>
      </c>
      <c r="B2" s="161"/>
      <c r="C2" s="161"/>
      <c r="D2" s="161"/>
      <c r="E2" s="161"/>
      <c r="F2" s="161"/>
      <c r="G2" s="161"/>
      <c r="H2" s="161"/>
      <c r="I2" s="161"/>
      <c r="J2" s="161"/>
      <c r="K2" s="161"/>
      <c r="L2" s="161"/>
      <c r="M2" s="161"/>
      <c r="N2" s="162"/>
    </row>
    <row r="3" spans="1:14" ht="117" customHeight="1">
      <c r="A3" s="181" t="s">
        <v>30</v>
      </c>
      <c r="B3" s="161"/>
      <c r="C3" s="161"/>
      <c r="D3" s="161"/>
      <c r="E3" s="161"/>
      <c r="F3" s="161"/>
      <c r="G3" s="161"/>
      <c r="H3" s="161"/>
      <c r="I3" s="161"/>
      <c r="J3" s="161"/>
      <c r="K3" s="161"/>
      <c r="L3" s="161"/>
      <c r="M3" s="161"/>
      <c r="N3" s="162"/>
    </row>
    <row r="4" spans="1:14" ht="17.25" customHeight="1">
      <c r="A4" s="160" t="s">
        <v>31</v>
      </c>
      <c r="B4" s="161"/>
      <c r="C4" s="161"/>
      <c r="D4" s="161"/>
      <c r="E4" s="161"/>
      <c r="F4" s="161"/>
      <c r="G4" s="161"/>
      <c r="H4" s="161"/>
      <c r="I4" s="161"/>
      <c r="J4" s="161"/>
      <c r="K4" s="161"/>
      <c r="L4" s="161"/>
      <c r="M4" s="161"/>
      <c r="N4" s="162"/>
    </row>
    <row r="5" spans="1:14" ht="20.25" customHeight="1">
      <c r="A5" s="182" t="s">
        <v>32</v>
      </c>
      <c r="B5" s="161"/>
      <c r="C5" s="161"/>
      <c r="D5" s="161"/>
      <c r="E5" s="161"/>
      <c r="F5" s="161"/>
      <c r="G5" s="161"/>
      <c r="H5" s="161"/>
      <c r="I5" s="161"/>
      <c r="J5" s="161"/>
      <c r="K5" s="161"/>
      <c r="L5" s="161"/>
      <c r="M5" s="161"/>
      <c r="N5" s="162"/>
    </row>
    <row r="6" spans="1:14" ht="22.5" customHeight="1">
      <c r="A6" s="186"/>
      <c r="B6" s="4" t="s">
        <v>33</v>
      </c>
      <c r="C6" s="183"/>
      <c r="D6" s="151"/>
      <c r="E6" s="151"/>
      <c r="F6" s="151"/>
      <c r="G6" s="151"/>
      <c r="H6" s="151"/>
      <c r="I6" s="151"/>
      <c r="J6" s="151"/>
      <c r="K6" s="151"/>
      <c r="L6" s="151"/>
      <c r="M6" s="151"/>
      <c r="N6" s="152"/>
    </row>
    <row r="7" spans="1:14" ht="27.75" customHeight="1">
      <c r="A7" s="187"/>
      <c r="B7" s="5" t="s">
        <v>34</v>
      </c>
      <c r="C7" s="184"/>
      <c r="D7" s="167"/>
      <c r="E7" s="167"/>
      <c r="F7" s="167"/>
      <c r="G7" s="167"/>
      <c r="H7" s="167"/>
      <c r="I7" s="167"/>
      <c r="J7" s="167"/>
      <c r="K7" s="167"/>
      <c r="L7" s="167"/>
      <c r="M7" s="167"/>
      <c r="N7" s="168"/>
    </row>
    <row r="8" spans="1:14" ht="18" customHeight="1">
      <c r="A8" s="185"/>
      <c r="B8" s="161"/>
      <c r="C8" s="161"/>
      <c r="D8" s="161"/>
      <c r="E8" s="161"/>
      <c r="F8" s="161"/>
      <c r="G8" s="161"/>
      <c r="H8" s="161"/>
      <c r="I8" s="161"/>
      <c r="J8" s="161"/>
      <c r="K8" s="161"/>
      <c r="L8" s="161"/>
      <c r="M8" s="161"/>
      <c r="N8" s="162"/>
    </row>
    <row r="9" spans="1:14" ht="17.25" customHeight="1">
      <c r="A9" s="171" t="s">
        <v>35</v>
      </c>
      <c r="B9" s="173"/>
      <c r="C9" s="172"/>
      <c r="D9" s="178"/>
      <c r="E9" s="6"/>
      <c r="F9" s="178"/>
      <c r="G9" s="171" t="s">
        <v>36</v>
      </c>
      <c r="H9" s="172"/>
      <c r="I9" s="6"/>
      <c r="J9" s="178"/>
      <c r="K9" s="5" t="s">
        <v>37</v>
      </c>
      <c r="L9" s="174"/>
      <c r="M9" s="172"/>
      <c r="N9" s="188"/>
    </row>
    <row r="10" spans="1:14" ht="17.25" customHeight="1">
      <c r="A10" s="171" t="s">
        <v>38</v>
      </c>
      <c r="B10" s="173"/>
      <c r="C10" s="172"/>
      <c r="D10" s="179"/>
      <c r="E10" s="6"/>
      <c r="F10" s="179"/>
      <c r="G10" s="171" t="s">
        <v>39</v>
      </c>
      <c r="H10" s="172"/>
      <c r="I10" s="6"/>
      <c r="J10" s="179"/>
      <c r="K10" s="5" t="s">
        <v>40</v>
      </c>
      <c r="L10" s="174"/>
      <c r="M10" s="172"/>
      <c r="N10" s="189"/>
    </row>
    <row r="11" spans="1:14" ht="18" customHeight="1">
      <c r="A11" s="171" t="s">
        <v>41</v>
      </c>
      <c r="B11" s="173"/>
      <c r="C11" s="172"/>
      <c r="D11" s="179"/>
      <c r="E11" s="6"/>
      <c r="F11" s="179"/>
      <c r="G11" s="171" t="s">
        <v>42</v>
      </c>
      <c r="H11" s="172"/>
      <c r="I11" s="6"/>
      <c r="J11" s="179"/>
      <c r="K11" s="5" t="s">
        <v>43</v>
      </c>
      <c r="L11" s="174"/>
      <c r="M11" s="172"/>
      <c r="N11" s="189"/>
    </row>
    <row r="12" spans="1:14" ht="18" customHeight="1">
      <c r="A12" s="171" t="s">
        <v>44</v>
      </c>
      <c r="B12" s="173"/>
      <c r="C12" s="172"/>
      <c r="D12" s="175"/>
      <c r="E12" s="176"/>
      <c r="F12" s="177"/>
      <c r="G12" s="171" t="s">
        <v>45</v>
      </c>
      <c r="H12" s="172"/>
      <c r="I12" s="175"/>
      <c r="J12" s="177"/>
      <c r="K12" s="5" t="s">
        <v>46</v>
      </c>
      <c r="L12" s="174"/>
      <c r="M12" s="172"/>
      <c r="N12" s="189"/>
    </row>
    <row r="13" spans="1:14" ht="18" customHeight="1">
      <c r="A13" s="171" t="s">
        <v>47</v>
      </c>
      <c r="B13" s="173"/>
      <c r="C13" s="172"/>
      <c r="D13" s="180"/>
      <c r="E13" s="6"/>
      <c r="F13" s="180"/>
      <c r="G13" s="171" t="s">
        <v>48</v>
      </c>
      <c r="H13" s="172"/>
      <c r="I13" s="6"/>
      <c r="J13" s="180"/>
      <c r="K13" s="5" t="s">
        <v>49</v>
      </c>
      <c r="L13" s="174"/>
      <c r="M13" s="172"/>
      <c r="N13" s="189"/>
    </row>
    <row r="14" spans="1:14" ht="17.25" customHeight="1">
      <c r="A14" s="171" t="s">
        <v>50</v>
      </c>
      <c r="B14" s="173"/>
      <c r="C14" s="172"/>
      <c r="D14" s="179"/>
      <c r="E14" s="6"/>
      <c r="F14" s="179"/>
      <c r="G14" s="171" t="s">
        <v>51</v>
      </c>
      <c r="H14" s="172"/>
      <c r="I14" s="6"/>
      <c r="J14" s="179"/>
      <c r="K14" s="5" t="s">
        <v>52</v>
      </c>
      <c r="L14" s="174"/>
      <c r="M14" s="172"/>
      <c r="N14" s="189"/>
    </row>
    <row r="15" spans="1:14" ht="17.25" customHeight="1">
      <c r="A15" s="171" t="s">
        <v>53</v>
      </c>
      <c r="B15" s="173"/>
      <c r="C15" s="172"/>
      <c r="D15" s="179"/>
      <c r="E15" s="6"/>
      <c r="F15" s="179"/>
      <c r="G15" s="171" t="s">
        <v>54</v>
      </c>
      <c r="H15" s="172"/>
      <c r="I15" s="6"/>
      <c r="J15" s="179"/>
      <c r="K15" s="5" t="s">
        <v>55</v>
      </c>
      <c r="L15" s="174"/>
      <c r="M15" s="172"/>
      <c r="N15" s="189"/>
    </row>
    <row r="16" spans="1:14" ht="18" customHeight="1">
      <c r="A16" s="171" t="s">
        <v>56</v>
      </c>
      <c r="B16" s="173"/>
      <c r="C16" s="172"/>
      <c r="D16" s="179"/>
      <c r="E16" s="7" t="s">
        <v>57</v>
      </c>
      <c r="F16" s="179"/>
      <c r="G16" s="171" t="s">
        <v>58</v>
      </c>
      <c r="H16" s="172"/>
      <c r="I16" s="7"/>
      <c r="J16" s="179"/>
      <c r="K16" s="5" t="s">
        <v>59</v>
      </c>
      <c r="L16" s="174"/>
      <c r="M16" s="172"/>
      <c r="N16" s="189"/>
    </row>
    <row r="17" spans="1:14" ht="9.75" customHeight="1">
      <c r="A17" s="171" t="s">
        <v>60</v>
      </c>
      <c r="B17" s="173"/>
      <c r="C17" s="172"/>
      <c r="D17" s="179"/>
      <c r="E17" s="6"/>
      <c r="F17" s="179"/>
      <c r="G17" s="171" t="s">
        <v>61</v>
      </c>
      <c r="H17" s="172"/>
      <c r="I17" s="6"/>
      <c r="J17" s="179"/>
      <c r="K17" s="5" t="s">
        <v>62</v>
      </c>
      <c r="L17" s="174"/>
      <c r="M17" s="172"/>
      <c r="N17" s="189"/>
    </row>
    <row r="18" spans="1:14" ht="12" customHeight="1">
      <c r="A18" s="190"/>
      <c r="B18" s="167"/>
      <c r="C18" s="167"/>
      <c r="D18" s="167"/>
      <c r="E18" s="167"/>
      <c r="F18" s="167"/>
      <c r="G18" s="167"/>
      <c r="H18" s="167"/>
      <c r="I18" s="167"/>
      <c r="J18" s="167"/>
      <c r="K18" s="167"/>
      <c r="L18" s="167"/>
      <c r="M18" s="167"/>
      <c r="N18" s="168"/>
    </row>
    <row r="19" spans="1:14" ht="18.75" customHeight="1">
      <c r="A19" s="160" t="s">
        <v>63</v>
      </c>
      <c r="B19" s="161"/>
      <c r="C19" s="161"/>
      <c r="D19" s="161"/>
      <c r="E19" s="161"/>
      <c r="F19" s="161"/>
      <c r="G19" s="161"/>
      <c r="H19" s="161"/>
      <c r="I19" s="161"/>
      <c r="J19" s="161"/>
      <c r="K19" s="161"/>
      <c r="L19" s="161"/>
      <c r="M19" s="161"/>
      <c r="N19" s="162"/>
    </row>
    <row r="20" spans="1:14" ht="18.75" customHeight="1">
      <c r="A20" s="200" t="s">
        <v>64</v>
      </c>
      <c r="B20" s="161"/>
      <c r="C20" s="161"/>
      <c r="D20" s="161"/>
      <c r="E20" s="161"/>
      <c r="F20" s="161"/>
      <c r="G20" s="161"/>
      <c r="H20" s="161"/>
      <c r="I20" s="161"/>
      <c r="J20" s="161"/>
      <c r="K20" s="161"/>
      <c r="L20" s="161"/>
      <c r="M20" s="161"/>
      <c r="N20" s="162"/>
    </row>
    <row r="21" spans="1:14" ht="17.25" customHeight="1">
      <c r="A21" s="196" t="s">
        <v>65</v>
      </c>
      <c r="B21" s="151"/>
      <c r="C21" s="151"/>
      <c r="D21" s="197"/>
      <c r="E21" s="201" t="s">
        <v>66</v>
      </c>
      <c r="F21" s="173"/>
      <c r="G21" s="173"/>
      <c r="H21" s="173"/>
      <c r="I21" s="173"/>
      <c r="J21" s="173"/>
      <c r="K21" s="173"/>
      <c r="L21" s="172"/>
      <c r="M21" s="202"/>
      <c r="N21" s="152"/>
    </row>
    <row r="22" spans="1:14" ht="17.25" customHeight="1">
      <c r="A22" s="194"/>
      <c r="B22" s="176"/>
      <c r="C22" s="176"/>
      <c r="D22" s="177"/>
      <c r="E22" s="174" t="s">
        <v>67</v>
      </c>
      <c r="F22" s="173"/>
      <c r="G22" s="172"/>
      <c r="H22" s="203"/>
      <c r="I22" s="176"/>
      <c r="J22" s="176"/>
      <c r="K22" s="176"/>
      <c r="L22" s="176"/>
      <c r="M22" s="176"/>
      <c r="N22" s="195"/>
    </row>
    <row r="23" spans="1:14" ht="16.5" customHeight="1">
      <c r="A23" s="194"/>
      <c r="B23" s="176"/>
      <c r="C23" s="176"/>
      <c r="D23" s="177"/>
      <c r="E23" s="174" t="s">
        <v>67</v>
      </c>
      <c r="F23" s="173"/>
      <c r="G23" s="172"/>
      <c r="H23" s="204"/>
      <c r="I23" s="176"/>
      <c r="J23" s="176"/>
      <c r="K23" s="176"/>
      <c r="L23" s="176"/>
      <c r="M23" s="176"/>
      <c r="N23" s="195"/>
    </row>
    <row r="24" spans="1:14" ht="22.5" customHeight="1">
      <c r="A24" s="190"/>
      <c r="B24" s="167"/>
      <c r="C24" s="167"/>
      <c r="D24" s="167"/>
      <c r="E24" s="167"/>
      <c r="F24" s="167"/>
      <c r="G24" s="167"/>
      <c r="H24" s="167"/>
      <c r="I24" s="167"/>
      <c r="J24" s="167"/>
      <c r="K24" s="167"/>
      <c r="L24" s="167"/>
      <c r="M24" s="167"/>
      <c r="N24" s="168"/>
    </row>
    <row r="25" spans="1:14" ht="12" customHeight="1">
      <c r="A25" s="191" t="s">
        <v>68</v>
      </c>
      <c r="B25" s="161"/>
      <c r="C25" s="161"/>
      <c r="D25" s="161"/>
      <c r="E25" s="161"/>
      <c r="F25" s="161"/>
      <c r="G25" s="161"/>
      <c r="H25" s="161"/>
      <c r="I25" s="161"/>
      <c r="J25" s="161"/>
      <c r="K25" s="161"/>
      <c r="L25" s="161"/>
      <c r="M25" s="161"/>
      <c r="N25" s="162"/>
    </row>
    <row r="26" spans="1:14" ht="38.25" customHeight="1">
      <c r="A26" s="163" t="s">
        <v>69</v>
      </c>
      <c r="B26" s="161"/>
      <c r="C26" s="161"/>
      <c r="D26" s="161"/>
      <c r="E26" s="161"/>
      <c r="F26" s="161"/>
      <c r="G26" s="161"/>
      <c r="H26" s="161"/>
      <c r="I26" s="161"/>
      <c r="J26" s="161"/>
      <c r="K26" s="161"/>
      <c r="L26" s="161"/>
      <c r="M26" s="161"/>
      <c r="N26" s="162"/>
    </row>
    <row r="27" spans="1:14" ht="18.75" customHeight="1">
      <c r="A27" s="191" t="s">
        <v>70</v>
      </c>
      <c r="B27" s="161"/>
      <c r="C27" s="161"/>
      <c r="D27" s="161"/>
      <c r="E27" s="161"/>
      <c r="F27" s="161"/>
      <c r="G27" s="161"/>
      <c r="H27" s="161"/>
      <c r="I27" s="161"/>
      <c r="J27" s="161"/>
      <c r="K27" s="161"/>
      <c r="L27" s="161"/>
      <c r="M27" s="161"/>
      <c r="N27" s="162"/>
    </row>
    <row r="28" spans="1:14" ht="17.25" customHeight="1">
      <c r="A28" s="196" t="s">
        <v>71</v>
      </c>
      <c r="B28" s="151"/>
      <c r="C28" s="151"/>
      <c r="D28" s="197"/>
      <c r="E28" s="192" t="s">
        <v>66</v>
      </c>
      <c r="F28" s="161"/>
      <c r="G28" s="161"/>
      <c r="H28" s="161"/>
      <c r="I28" s="161"/>
      <c r="J28" s="161"/>
      <c r="K28" s="161"/>
      <c r="L28" s="162"/>
      <c r="M28" s="193"/>
      <c r="N28" s="152"/>
    </row>
    <row r="29" spans="1:14" ht="17.25" customHeight="1">
      <c r="A29" s="194"/>
      <c r="B29" s="176"/>
      <c r="C29" s="176"/>
      <c r="D29" s="177"/>
      <c r="E29" s="185" t="s">
        <v>72</v>
      </c>
      <c r="F29" s="161"/>
      <c r="G29" s="161"/>
      <c r="H29" s="161"/>
      <c r="I29" s="161"/>
      <c r="J29" s="161"/>
      <c r="K29" s="161"/>
      <c r="L29" s="162"/>
      <c r="M29" s="194"/>
      <c r="N29" s="195"/>
    </row>
    <row r="30" spans="1:14" ht="23.25" customHeight="1">
      <c r="A30" s="194"/>
      <c r="B30" s="176"/>
      <c r="C30" s="176"/>
      <c r="D30" s="177"/>
      <c r="E30" s="185" t="s">
        <v>72</v>
      </c>
      <c r="F30" s="161"/>
      <c r="G30" s="161"/>
      <c r="H30" s="161"/>
      <c r="I30" s="161"/>
      <c r="J30" s="161"/>
      <c r="K30" s="161"/>
      <c r="L30" s="162"/>
      <c r="M30" s="194"/>
      <c r="N30" s="195"/>
    </row>
    <row r="31" spans="1:14" ht="18.75" customHeight="1">
      <c r="A31" s="198"/>
      <c r="B31" s="167"/>
      <c r="C31" s="167"/>
      <c r="D31" s="199"/>
      <c r="E31" s="205"/>
      <c r="F31" s="167"/>
      <c r="G31" s="167"/>
      <c r="H31" s="167"/>
      <c r="I31" s="167"/>
      <c r="J31" s="167"/>
      <c r="K31" s="167"/>
      <c r="L31" s="167"/>
      <c r="M31" s="167"/>
      <c r="N31" s="168"/>
    </row>
    <row r="32" spans="1:14"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3">
    <mergeCell ref="L14:M14"/>
    <mergeCell ref="L15:M15"/>
    <mergeCell ref="G16:H16"/>
    <mergeCell ref="L16:M16"/>
    <mergeCell ref="G17:H17"/>
    <mergeCell ref="L17:M17"/>
    <mergeCell ref="A15:C15"/>
    <mergeCell ref="A16:C16"/>
    <mergeCell ref="A17:C17"/>
    <mergeCell ref="A21:D23"/>
    <mergeCell ref="A28:D31"/>
    <mergeCell ref="A18:N18"/>
    <mergeCell ref="A19:N19"/>
    <mergeCell ref="A20:N20"/>
    <mergeCell ref="E21:L21"/>
    <mergeCell ref="M21:N21"/>
    <mergeCell ref="E22:G22"/>
    <mergeCell ref="H22:N23"/>
    <mergeCell ref="E31:N31"/>
    <mergeCell ref="L13:M13"/>
    <mergeCell ref="G15:H15"/>
    <mergeCell ref="E29:L29"/>
    <mergeCell ref="E30:L30"/>
    <mergeCell ref="E23:G23"/>
    <mergeCell ref="A24:N24"/>
    <mergeCell ref="A25:N25"/>
    <mergeCell ref="A26:N26"/>
    <mergeCell ref="A27:N27"/>
    <mergeCell ref="E28:L28"/>
    <mergeCell ref="M28:N30"/>
    <mergeCell ref="J13:J17"/>
    <mergeCell ref="G13:H13"/>
    <mergeCell ref="A14:C14"/>
    <mergeCell ref="G14:H14"/>
    <mergeCell ref="D13:D17"/>
    <mergeCell ref="A13:C13"/>
    <mergeCell ref="F9:F11"/>
    <mergeCell ref="F13:F17"/>
    <mergeCell ref="A1:N1"/>
    <mergeCell ref="A2:N2"/>
    <mergeCell ref="A3:N3"/>
    <mergeCell ref="A4:N4"/>
    <mergeCell ref="A5:N5"/>
    <mergeCell ref="C6:N7"/>
    <mergeCell ref="A8:N8"/>
    <mergeCell ref="L9:M9"/>
    <mergeCell ref="A6:A7"/>
    <mergeCell ref="D9:D11"/>
    <mergeCell ref="N9:N17"/>
    <mergeCell ref="G11:H11"/>
    <mergeCell ref="L12:M12"/>
    <mergeCell ref="A12:C12"/>
    <mergeCell ref="D12:F12"/>
    <mergeCell ref="G12:H12"/>
    <mergeCell ref="I12:J12"/>
    <mergeCell ref="A9:C9"/>
    <mergeCell ref="J9:J11"/>
    <mergeCell ref="G9:H9"/>
    <mergeCell ref="G10:H10"/>
    <mergeCell ref="A10:C10"/>
    <mergeCell ref="A11:C11"/>
    <mergeCell ref="L10:M10"/>
    <mergeCell ref="L11:M11"/>
  </mergeCells>
  <hyperlinks>
    <hyperlink ref="E21" r:id="rId1" xr:uid="{00000000-0004-0000-0100-000000000000}"/>
    <hyperlink ref="E28" r:id="rId2" xr:uid="{00000000-0004-0000-0100-000001000000}"/>
  </hyperlinks>
  <pageMargins left="0.7" right="0.7" top="0.75" bottom="0.75" header="0" footer="0"/>
  <pageSetup orientation="portrait"/>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696</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547</v>
      </c>
      <c r="H9" s="162"/>
    </row>
    <row r="10" spans="1:12" ht="22.5" customHeight="1">
      <c r="A10" s="279" t="s">
        <v>373</v>
      </c>
      <c r="B10" s="162"/>
      <c r="C10" s="163" t="s">
        <v>374</v>
      </c>
      <c r="D10" s="162"/>
      <c r="E10" s="279" t="s">
        <v>515</v>
      </c>
      <c r="F10" s="162"/>
      <c r="G10" s="283" t="s">
        <v>548</v>
      </c>
      <c r="H10" s="162"/>
    </row>
    <row r="11" spans="1:12" ht="22.5" customHeight="1">
      <c r="A11" s="285" t="s">
        <v>376</v>
      </c>
      <c r="B11" s="286"/>
      <c r="C11" s="287" t="s">
        <v>549</v>
      </c>
      <c r="D11" s="167"/>
      <c r="E11" s="279" t="s">
        <v>515</v>
      </c>
      <c r="F11" s="162"/>
      <c r="G11" s="283" t="s">
        <v>550</v>
      </c>
      <c r="H11" s="162"/>
    </row>
    <row r="12" spans="1:12" ht="19.5" customHeight="1">
      <c r="A12" s="288" t="s">
        <v>697</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698</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c r="E17" s="228" t="s">
        <v>389</v>
      </c>
      <c r="F17" s="161"/>
      <c r="G17" s="161"/>
      <c r="H17" s="147"/>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699</v>
      </c>
      <c r="B21" s="161"/>
      <c r="C21" s="161"/>
      <c r="D21" s="161"/>
      <c r="E21" s="161"/>
      <c r="F21" s="161"/>
      <c r="G21" s="161"/>
      <c r="H21" s="162"/>
    </row>
    <row r="22" spans="1:8" ht="21.75" customHeight="1">
      <c r="A22" s="301" t="s">
        <v>700</v>
      </c>
      <c r="B22" s="161"/>
      <c r="C22" s="161"/>
      <c r="D22" s="161"/>
      <c r="E22" s="161"/>
      <c r="F22" s="161"/>
      <c r="G22" s="161"/>
      <c r="H22" s="162"/>
    </row>
    <row r="23" spans="1:8" ht="12" customHeight="1">
      <c r="A23" s="319" t="s">
        <v>701</v>
      </c>
      <c r="B23" s="161"/>
      <c r="C23" s="161"/>
      <c r="D23" s="161"/>
      <c r="E23" s="161"/>
      <c r="F23" s="161"/>
      <c r="G23" s="161"/>
      <c r="H23" s="162"/>
    </row>
    <row r="24" spans="1:8" ht="22.5" customHeight="1">
      <c r="A24" s="163" t="s">
        <v>702</v>
      </c>
      <c r="B24" s="161"/>
      <c r="C24" s="161"/>
      <c r="D24" s="161"/>
      <c r="E24" s="161"/>
      <c r="F24" s="161"/>
      <c r="G24" s="161"/>
      <c r="H24" s="162"/>
    </row>
    <row r="25" spans="1:8" ht="18" customHeight="1">
      <c r="A25" s="301" t="s">
        <v>703</v>
      </c>
      <c r="B25" s="161"/>
      <c r="C25" s="161"/>
      <c r="D25" s="161"/>
      <c r="E25" s="161"/>
      <c r="F25" s="161"/>
      <c r="G25" s="161"/>
      <c r="H25" s="162"/>
    </row>
    <row r="26" spans="1:8" ht="30" customHeight="1">
      <c r="A26" s="305" t="s">
        <v>402</v>
      </c>
      <c r="B26" s="162"/>
      <c r="C26" s="317" t="s">
        <v>704</v>
      </c>
      <c r="D26" s="162"/>
      <c r="E26" s="288" t="s">
        <v>705</v>
      </c>
      <c r="F26" s="162"/>
      <c r="G26" s="288" t="s">
        <v>706</v>
      </c>
      <c r="H26" s="162"/>
    </row>
    <row r="27" spans="1:8" ht="70.5" customHeight="1">
      <c r="A27" s="163" t="s">
        <v>342</v>
      </c>
      <c r="B27" s="162"/>
      <c r="C27" s="163" t="s">
        <v>707</v>
      </c>
      <c r="D27" s="162"/>
      <c r="E27" s="163" t="s">
        <v>708</v>
      </c>
      <c r="F27" s="162"/>
      <c r="G27" s="163" t="s">
        <v>709</v>
      </c>
      <c r="H27" s="162"/>
    </row>
    <row r="28" spans="1:8" ht="68.25" customHeight="1">
      <c r="A28" s="163" t="s">
        <v>342</v>
      </c>
      <c r="B28" s="162"/>
      <c r="C28" s="163" t="s">
        <v>710</v>
      </c>
      <c r="D28" s="162"/>
      <c r="E28" s="163" t="s">
        <v>708</v>
      </c>
      <c r="F28" s="162"/>
      <c r="G28" s="163" t="s">
        <v>711</v>
      </c>
      <c r="H28" s="162"/>
    </row>
    <row r="29" spans="1:8" ht="20.25" customHeight="1">
      <c r="A29" s="304" t="s">
        <v>498</v>
      </c>
      <c r="B29" s="212"/>
      <c r="C29" s="212"/>
      <c r="D29" s="213"/>
      <c r="E29" s="306" t="s">
        <v>712</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713</v>
      </c>
      <c r="B33" s="212"/>
      <c r="C33" s="212"/>
      <c r="D33" s="251"/>
      <c r="E33" s="295" t="s">
        <v>714</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715</v>
      </c>
      <c r="B37" s="161"/>
      <c r="C37" s="161"/>
      <c r="D37" s="276"/>
      <c r="E37" s="295" t="s">
        <v>716</v>
      </c>
      <c r="F37" s="161"/>
      <c r="G37" s="161"/>
      <c r="H37" s="162"/>
    </row>
    <row r="38" spans="1:8" ht="12" customHeight="1">
      <c r="A38" s="297" t="s">
        <v>429</v>
      </c>
      <c r="B38" s="162"/>
      <c r="C38" s="208">
        <v>40</v>
      </c>
      <c r="D38" s="162"/>
      <c r="E38" s="314" t="s">
        <v>717</v>
      </c>
      <c r="F38" s="167"/>
      <c r="G38" s="299" t="s">
        <v>431</v>
      </c>
      <c r="H38" s="159"/>
    </row>
    <row r="39" spans="1:8" ht="12.75" customHeight="1">
      <c r="A39" s="297" t="s">
        <v>432</v>
      </c>
      <c r="B39" s="162"/>
      <c r="C39" s="308" t="s">
        <v>423</v>
      </c>
      <c r="D39" s="162"/>
      <c r="E39" s="318" t="s">
        <v>718</v>
      </c>
      <c r="F39" s="161"/>
      <c r="G39" s="300" t="s">
        <v>434</v>
      </c>
      <c r="H39" s="162"/>
    </row>
    <row r="40" spans="1:8" ht="12.75" customHeight="1">
      <c r="A40" s="309" t="s">
        <v>435</v>
      </c>
      <c r="B40" s="162"/>
      <c r="C40" s="310">
        <v>40</v>
      </c>
      <c r="D40" s="162"/>
      <c r="E40" s="318" t="s">
        <v>719</v>
      </c>
      <c r="F40" s="161"/>
      <c r="G40" s="311" t="s">
        <v>437</v>
      </c>
      <c r="H40" s="162"/>
    </row>
    <row r="41" spans="1:8" ht="12.75" customHeight="1">
      <c r="A41" s="312" t="s">
        <v>720</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721</v>
      </c>
      <c r="D44" s="162"/>
      <c r="E44" s="301" t="s">
        <v>722</v>
      </c>
      <c r="F44" s="276"/>
      <c r="G44" s="301" t="s">
        <v>723</v>
      </c>
      <c r="H44" s="162"/>
    </row>
    <row r="45" spans="1:8" ht="12" customHeight="1">
      <c r="A45" s="22" t="s">
        <v>423</v>
      </c>
      <c r="B45" s="137" t="s">
        <v>385</v>
      </c>
      <c r="C45" s="208">
        <v>40</v>
      </c>
      <c r="D45" s="162"/>
      <c r="E45" s="315"/>
      <c r="F45" s="162"/>
      <c r="G45" s="316">
        <v>45747</v>
      </c>
      <c r="H45" s="152"/>
    </row>
    <row r="46" spans="1:8" ht="12" customHeight="1">
      <c r="E46" s="11"/>
    </row>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724</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514</v>
      </c>
      <c r="H9" s="162"/>
    </row>
    <row r="10" spans="1:12" ht="22.5" customHeight="1">
      <c r="A10" s="279" t="s">
        <v>373</v>
      </c>
      <c r="B10" s="162"/>
      <c r="C10" s="163" t="s">
        <v>374</v>
      </c>
      <c r="D10" s="162"/>
      <c r="E10" s="279" t="s">
        <v>515</v>
      </c>
      <c r="F10" s="162"/>
      <c r="G10" s="283" t="s">
        <v>516</v>
      </c>
      <c r="H10" s="162"/>
    </row>
    <row r="11" spans="1:12" ht="22.5" customHeight="1">
      <c r="A11" s="285" t="s">
        <v>376</v>
      </c>
      <c r="B11" s="286"/>
      <c r="C11" s="287" t="s">
        <v>517</v>
      </c>
      <c r="D11" s="167"/>
      <c r="E11" s="279" t="s">
        <v>515</v>
      </c>
      <c r="F11" s="162"/>
      <c r="G11" s="283" t="s">
        <v>518</v>
      </c>
      <c r="H11" s="162"/>
    </row>
    <row r="12" spans="1:12" ht="19.5" customHeight="1">
      <c r="A12" s="288" t="s">
        <v>725</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726</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c r="E17" s="228" t="s">
        <v>389</v>
      </c>
      <c r="F17" s="161"/>
      <c r="G17" s="161"/>
      <c r="H17" s="147"/>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727</v>
      </c>
      <c r="B21" s="161"/>
      <c r="C21" s="161"/>
      <c r="D21" s="161"/>
      <c r="E21" s="161"/>
      <c r="F21" s="161"/>
      <c r="G21" s="161"/>
      <c r="H21" s="162"/>
    </row>
    <row r="22" spans="1:8" ht="21.75" customHeight="1">
      <c r="A22" s="301" t="s">
        <v>728</v>
      </c>
      <c r="B22" s="161"/>
      <c r="C22" s="161"/>
      <c r="D22" s="161"/>
      <c r="E22" s="161"/>
      <c r="F22" s="161"/>
      <c r="G22" s="161"/>
      <c r="H22" s="162"/>
    </row>
    <row r="23" spans="1:8" ht="12" customHeight="1">
      <c r="A23" s="319" t="s">
        <v>729</v>
      </c>
      <c r="B23" s="161"/>
      <c r="C23" s="161"/>
      <c r="D23" s="161"/>
      <c r="E23" s="161"/>
      <c r="F23" s="161"/>
      <c r="G23" s="161"/>
      <c r="H23" s="162"/>
    </row>
    <row r="24" spans="1:8" ht="22.5" customHeight="1">
      <c r="A24" s="163" t="s">
        <v>730</v>
      </c>
      <c r="B24" s="161"/>
      <c r="C24" s="161"/>
      <c r="D24" s="161"/>
      <c r="E24" s="161"/>
      <c r="F24" s="161"/>
      <c r="G24" s="161"/>
      <c r="H24" s="162"/>
    </row>
    <row r="25" spans="1:8" ht="18" customHeight="1">
      <c r="A25" s="301" t="s">
        <v>731</v>
      </c>
      <c r="B25" s="161"/>
      <c r="C25" s="161"/>
      <c r="D25" s="161"/>
      <c r="E25" s="161"/>
      <c r="F25" s="161"/>
      <c r="G25" s="161"/>
      <c r="H25" s="162"/>
    </row>
    <row r="26" spans="1:8" ht="30" customHeight="1">
      <c r="A26" s="305" t="s">
        <v>402</v>
      </c>
      <c r="B26" s="162"/>
      <c r="C26" s="317" t="s">
        <v>732</v>
      </c>
      <c r="D26" s="162"/>
      <c r="E26" s="288" t="s">
        <v>733</v>
      </c>
      <c r="F26" s="162"/>
      <c r="G26" s="288" t="s">
        <v>734</v>
      </c>
      <c r="H26" s="162"/>
    </row>
    <row r="27" spans="1:8" ht="70.5" customHeight="1">
      <c r="A27" s="163" t="s">
        <v>347</v>
      </c>
      <c r="B27" s="162"/>
      <c r="C27" s="163" t="s">
        <v>735</v>
      </c>
      <c r="D27" s="162"/>
      <c r="E27" s="163" t="s">
        <v>727</v>
      </c>
      <c r="F27" s="162"/>
      <c r="G27" s="163" t="s">
        <v>736</v>
      </c>
      <c r="H27" s="162"/>
    </row>
    <row r="28" spans="1:8" ht="68.25" customHeight="1">
      <c r="A28" s="163" t="s">
        <v>347</v>
      </c>
      <c r="B28" s="162"/>
      <c r="C28" s="163" t="s">
        <v>737</v>
      </c>
      <c r="D28" s="162"/>
      <c r="E28" s="163" t="s">
        <v>727</v>
      </c>
      <c r="F28" s="162"/>
      <c r="G28" s="163" t="s">
        <v>738</v>
      </c>
      <c r="H28" s="162"/>
    </row>
    <row r="29" spans="1:8" ht="20.25" customHeight="1">
      <c r="A29" s="304" t="s">
        <v>498</v>
      </c>
      <c r="B29" s="212"/>
      <c r="C29" s="212"/>
      <c r="D29" s="213"/>
      <c r="E29" s="306" t="s">
        <v>739</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740</v>
      </c>
      <c r="B33" s="212"/>
      <c r="C33" s="212"/>
      <c r="D33" s="251"/>
      <c r="E33" s="295" t="s">
        <v>741</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742</v>
      </c>
      <c r="B37" s="161"/>
      <c r="C37" s="161"/>
      <c r="D37" s="276"/>
      <c r="E37" s="295" t="s">
        <v>743</v>
      </c>
      <c r="F37" s="161"/>
      <c r="G37" s="161"/>
      <c r="H37" s="162"/>
    </row>
    <row r="38" spans="1:8" ht="12" customHeight="1">
      <c r="A38" s="297" t="s">
        <v>429</v>
      </c>
      <c r="B38" s="162"/>
      <c r="C38" s="208">
        <v>24</v>
      </c>
      <c r="D38" s="162"/>
      <c r="E38" s="314" t="s">
        <v>744</v>
      </c>
      <c r="F38" s="167"/>
      <c r="G38" s="299" t="s">
        <v>431</v>
      </c>
      <c r="H38" s="159"/>
    </row>
    <row r="39" spans="1:8" ht="12.75" customHeight="1">
      <c r="A39" s="297" t="s">
        <v>432</v>
      </c>
      <c r="B39" s="162"/>
      <c r="C39" s="308" t="s">
        <v>423</v>
      </c>
      <c r="D39" s="162"/>
      <c r="E39" s="320" t="s">
        <v>745</v>
      </c>
      <c r="F39" s="162"/>
      <c r="G39" s="300" t="s">
        <v>434</v>
      </c>
      <c r="H39" s="162"/>
    </row>
    <row r="40" spans="1:8" ht="12.75" customHeight="1">
      <c r="A40" s="309" t="s">
        <v>435</v>
      </c>
      <c r="B40" s="162"/>
      <c r="C40" s="310">
        <v>24</v>
      </c>
      <c r="D40" s="162"/>
      <c r="E40" s="318" t="s">
        <v>746</v>
      </c>
      <c r="F40" s="161"/>
      <c r="G40" s="311" t="s">
        <v>437</v>
      </c>
      <c r="H40" s="162"/>
    </row>
    <row r="41" spans="1:8" ht="12.75" customHeight="1">
      <c r="A41" s="312" t="s">
        <v>747</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748</v>
      </c>
      <c r="D44" s="162"/>
      <c r="E44" s="301" t="s">
        <v>749</v>
      </c>
      <c r="F44" s="276"/>
      <c r="G44" s="301" t="s">
        <v>750</v>
      </c>
      <c r="H44" s="162"/>
    </row>
    <row r="45" spans="1:8" ht="12" customHeight="1">
      <c r="A45" s="22" t="s">
        <v>423</v>
      </c>
      <c r="B45" s="137" t="s">
        <v>385</v>
      </c>
      <c r="C45" s="208">
        <v>24</v>
      </c>
      <c r="D45" s="162"/>
      <c r="E45" s="315"/>
      <c r="F45" s="162"/>
      <c r="G45" s="316">
        <v>45747</v>
      </c>
      <c r="H45" s="152"/>
    </row>
    <row r="46" spans="1:8" ht="12" customHeight="1">
      <c r="E46" s="11"/>
    </row>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000"/>
  <sheetViews>
    <sheetView workbookViewId="0"/>
  </sheetViews>
  <sheetFormatPr baseColWidth="10" defaultColWidth="14.3984375" defaultRowHeight="15" customHeight="1"/>
  <cols>
    <col min="1" max="1" width="25.296875" customWidth="1"/>
    <col min="2" max="2" width="3.3984375" customWidth="1"/>
    <col min="3" max="3" width="25.8984375" customWidth="1"/>
    <col min="4" max="4" width="3.296875" customWidth="1"/>
    <col min="5" max="5" width="21.296875" customWidth="1"/>
    <col min="6" max="6" width="7.296875" customWidth="1"/>
    <col min="7" max="7" width="30" customWidth="1"/>
    <col min="8" max="8" width="5.09765625" customWidth="1"/>
    <col min="9" max="26" width="9.296875" customWidth="1"/>
  </cols>
  <sheetData>
    <row r="1" spans="1:12" ht="27" customHeight="1"/>
    <row r="2" spans="1:12" ht="14.25" customHeight="1"/>
    <row r="3" spans="1:12" ht="36.75" customHeight="1">
      <c r="A3" s="277" t="s">
        <v>358</v>
      </c>
      <c r="B3" s="154"/>
      <c r="C3" s="154"/>
      <c r="D3" s="154"/>
      <c r="E3" s="154"/>
      <c r="F3" s="154"/>
      <c r="G3" s="154"/>
      <c r="H3" s="225"/>
    </row>
    <row r="4" spans="1:12" ht="15.75" customHeight="1">
      <c r="A4" s="313" t="s">
        <v>751</v>
      </c>
      <c r="B4" s="154"/>
      <c r="C4" s="154"/>
      <c r="D4" s="154"/>
      <c r="E4" s="154"/>
      <c r="F4" s="154"/>
      <c r="G4" s="154"/>
      <c r="H4" s="225"/>
    </row>
    <row r="5" spans="1:12" ht="25.5" customHeight="1">
      <c r="A5" s="275" t="s">
        <v>360</v>
      </c>
      <c r="B5" s="162"/>
      <c r="C5" s="163" t="s">
        <v>361</v>
      </c>
      <c r="D5" s="162"/>
      <c r="E5" s="275" t="s">
        <v>362</v>
      </c>
      <c r="F5" s="276"/>
      <c r="G5" s="163">
        <v>2025</v>
      </c>
      <c r="H5" s="162"/>
      <c r="L5" s="115"/>
    </row>
    <row r="6" spans="1:12" ht="31.5" customHeight="1">
      <c r="A6" s="275" t="s">
        <v>363</v>
      </c>
      <c r="B6" s="162"/>
      <c r="C6" s="163" t="s">
        <v>361</v>
      </c>
      <c r="D6" s="162"/>
      <c r="E6" s="275" t="s">
        <v>364</v>
      </c>
      <c r="F6" s="276"/>
      <c r="G6" s="163" t="s">
        <v>448</v>
      </c>
      <c r="H6" s="162"/>
    </row>
    <row r="7" spans="1:12" ht="22.5" customHeight="1">
      <c r="A7" s="280" t="s">
        <v>365</v>
      </c>
      <c r="B7" s="213"/>
      <c r="C7" s="281" t="s">
        <v>578</v>
      </c>
      <c r="D7" s="152"/>
      <c r="E7" s="280" t="s">
        <v>367</v>
      </c>
      <c r="F7" s="251"/>
      <c r="G7" s="281" t="s">
        <v>361</v>
      </c>
      <c r="H7" s="152"/>
    </row>
    <row r="8" spans="1:12" ht="22.5" customHeight="1">
      <c r="A8" s="282" t="s">
        <v>482</v>
      </c>
      <c r="B8" s="161"/>
      <c r="C8" s="161"/>
      <c r="D8" s="161"/>
      <c r="E8" s="161"/>
      <c r="F8" s="161"/>
      <c r="G8" s="161"/>
      <c r="H8" s="162"/>
    </row>
    <row r="9" spans="1:12" ht="22.5" customHeight="1">
      <c r="A9" s="284" t="s">
        <v>369</v>
      </c>
      <c r="B9" s="162"/>
      <c r="C9" s="163" t="s">
        <v>370</v>
      </c>
      <c r="D9" s="162"/>
      <c r="E9" s="279" t="s">
        <v>371</v>
      </c>
      <c r="F9" s="162"/>
      <c r="G9" s="283" t="s">
        <v>547</v>
      </c>
      <c r="H9" s="162"/>
    </row>
    <row r="10" spans="1:12" ht="22.5" customHeight="1">
      <c r="A10" s="279" t="s">
        <v>373</v>
      </c>
      <c r="B10" s="162"/>
      <c r="C10" s="163" t="s">
        <v>374</v>
      </c>
      <c r="D10" s="162"/>
      <c r="E10" s="279" t="s">
        <v>515</v>
      </c>
      <c r="F10" s="162"/>
      <c r="G10" s="283" t="s">
        <v>548</v>
      </c>
      <c r="H10" s="162"/>
    </row>
    <row r="11" spans="1:12" ht="22.5" customHeight="1">
      <c r="A11" s="285" t="s">
        <v>376</v>
      </c>
      <c r="B11" s="286"/>
      <c r="C11" s="287" t="s">
        <v>549</v>
      </c>
      <c r="D11" s="167"/>
      <c r="E11" s="279" t="s">
        <v>515</v>
      </c>
      <c r="F11" s="162"/>
      <c r="G11" s="283" t="s">
        <v>550</v>
      </c>
      <c r="H11" s="162"/>
    </row>
    <row r="12" spans="1:12" ht="19.5" customHeight="1">
      <c r="A12" s="288" t="s">
        <v>752</v>
      </c>
      <c r="B12" s="161"/>
      <c r="C12" s="161"/>
      <c r="D12" s="161"/>
      <c r="E12" s="161"/>
      <c r="F12" s="161"/>
      <c r="G12" s="161"/>
      <c r="H12" s="162"/>
    </row>
    <row r="13" spans="1:12" ht="12" customHeight="1">
      <c r="A13" s="289" t="s">
        <v>379</v>
      </c>
      <c r="B13" s="161"/>
      <c r="C13" s="161"/>
      <c r="D13" s="161"/>
      <c r="E13" s="161"/>
      <c r="F13" s="161"/>
      <c r="G13" s="161"/>
      <c r="H13" s="162"/>
    </row>
    <row r="14" spans="1:12" ht="20.25" customHeight="1">
      <c r="A14" s="290" t="s">
        <v>753</v>
      </c>
      <c r="B14" s="161"/>
      <c r="C14" s="161"/>
      <c r="D14" s="161"/>
      <c r="E14" s="161"/>
      <c r="F14" s="161"/>
      <c r="G14" s="161"/>
      <c r="H14" s="162"/>
    </row>
    <row r="15" spans="1:12" ht="12" customHeight="1">
      <c r="A15" s="291" t="s">
        <v>202</v>
      </c>
      <c r="B15" s="155"/>
      <c r="C15" s="292" t="s">
        <v>381</v>
      </c>
      <c r="D15" s="155"/>
      <c r="E15" s="291" t="s">
        <v>382</v>
      </c>
      <c r="F15" s="154"/>
      <c r="G15" s="154"/>
      <c r="H15" s="225"/>
    </row>
    <row r="16" spans="1:12" ht="12" customHeight="1">
      <c r="A16" s="116" t="s">
        <v>383</v>
      </c>
      <c r="B16" s="117"/>
      <c r="C16" s="118" t="s">
        <v>384</v>
      </c>
      <c r="D16" s="117"/>
      <c r="E16" s="214" t="s">
        <v>386</v>
      </c>
      <c r="F16" s="167"/>
      <c r="G16" s="167"/>
      <c r="H16" s="141"/>
    </row>
    <row r="17" spans="1:8" ht="12" customHeight="1">
      <c r="A17" s="116" t="s">
        <v>387</v>
      </c>
      <c r="B17" s="137"/>
      <c r="C17" s="116" t="s">
        <v>452</v>
      </c>
      <c r="D17" s="137"/>
      <c r="E17" s="228" t="s">
        <v>389</v>
      </c>
      <c r="F17" s="161"/>
      <c r="G17" s="161"/>
      <c r="H17" s="147"/>
    </row>
    <row r="18" spans="1:8" ht="12" customHeight="1">
      <c r="A18" s="116" t="s">
        <v>390</v>
      </c>
      <c r="B18" s="116"/>
      <c r="C18" s="116" t="s">
        <v>391</v>
      </c>
      <c r="D18" s="116"/>
      <c r="E18" s="228" t="s">
        <v>453</v>
      </c>
      <c r="F18" s="161"/>
      <c r="G18" s="161"/>
      <c r="H18" s="122"/>
    </row>
    <row r="19" spans="1:8" ht="12" customHeight="1">
      <c r="A19" s="123" t="s">
        <v>393</v>
      </c>
      <c r="B19" s="126"/>
      <c r="C19" s="125" t="s">
        <v>454</v>
      </c>
      <c r="D19" s="126"/>
      <c r="E19" s="229" t="s">
        <v>395</v>
      </c>
      <c r="F19" s="151"/>
      <c r="G19" s="151"/>
      <c r="H19" s="127"/>
    </row>
    <row r="20" spans="1:8" ht="12" customHeight="1">
      <c r="A20" s="289" t="s">
        <v>396</v>
      </c>
      <c r="B20" s="161"/>
      <c r="C20" s="161"/>
      <c r="D20" s="161"/>
      <c r="E20" s="161"/>
      <c r="F20" s="161"/>
      <c r="G20" s="161"/>
      <c r="H20" s="162"/>
    </row>
    <row r="21" spans="1:8" ht="28.5" customHeight="1">
      <c r="A21" s="163" t="s">
        <v>754</v>
      </c>
      <c r="B21" s="161"/>
      <c r="C21" s="161"/>
      <c r="D21" s="161"/>
      <c r="E21" s="161"/>
      <c r="F21" s="161"/>
      <c r="G21" s="161"/>
      <c r="H21" s="162"/>
    </row>
    <row r="22" spans="1:8" ht="21.75" customHeight="1">
      <c r="A22" s="301" t="s">
        <v>755</v>
      </c>
      <c r="B22" s="161"/>
      <c r="C22" s="161"/>
      <c r="D22" s="161"/>
      <c r="E22" s="161"/>
      <c r="F22" s="161"/>
      <c r="G22" s="161"/>
      <c r="H22" s="162"/>
    </row>
    <row r="23" spans="1:8" ht="12" customHeight="1">
      <c r="A23" s="319" t="s">
        <v>756</v>
      </c>
      <c r="B23" s="161"/>
      <c r="C23" s="161"/>
      <c r="D23" s="161"/>
      <c r="E23" s="161"/>
      <c r="F23" s="161"/>
      <c r="G23" s="161"/>
      <c r="H23" s="162"/>
    </row>
    <row r="24" spans="1:8" ht="22.5" customHeight="1">
      <c r="A24" s="163" t="s">
        <v>674</v>
      </c>
      <c r="B24" s="161"/>
      <c r="C24" s="161"/>
      <c r="D24" s="161"/>
      <c r="E24" s="161"/>
      <c r="F24" s="161"/>
      <c r="G24" s="161"/>
      <c r="H24" s="162"/>
    </row>
    <row r="25" spans="1:8" ht="18" customHeight="1">
      <c r="A25" s="301" t="s">
        <v>757</v>
      </c>
      <c r="B25" s="161"/>
      <c r="C25" s="161"/>
      <c r="D25" s="161"/>
      <c r="E25" s="161"/>
      <c r="F25" s="161"/>
      <c r="G25" s="161"/>
      <c r="H25" s="162"/>
    </row>
    <row r="26" spans="1:8" ht="30" customHeight="1">
      <c r="A26" s="305" t="s">
        <v>402</v>
      </c>
      <c r="B26" s="162"/>
      <c r="C26" s="317" t="s">
        <v>758</v>
      </c>
      <c r="D26" s="162"/>
      <c r="E26" s="288" t="s">
        <v>759</v>
      </c>
      <c r="F26" s="162"/>
      <c r="G26" s="288" t="s">
        <v>760</v>
      </c>
      <c r="H26" s="162"/>
    </row>
    <row r="27" spans="1:8" ht="70.5" customHeight="1">
      <c r="A27" s="163" t="s">
        <v>337</v>
      </c>
      <c r="B27" s="162"/>
      <c r="C27" s="163" t="s">
        <v>679</v>
      </c>
      <c r="D27" s="162"/>
      <c r="E27" s="163" t="s">
        <v>680</v>
      </c>
      <c r="F27" s="162"/>
      <c r="G27" s="163" t="s">
        <v>761</v>
      </c>
      <c r="H27" s="162"/>
    </row>
    <row r="28" spans="1:8" ht="68.25" customHeight="1">
      <c r="A28" s="163" t="s">
        <v>337</v>
      </c>
      <c r="B28" s="162"/>
      <c r="C28" s="163" t="s">
        <v>682</v>
      </c>
      <c r="D28" s="162"/>
      <c r="E28" s="163" t="s">
        <v>671</v>
      </c>
      <c r="F28" s="162"/>
      <c r="G28" s="163" t="s">
        <v>762</v>
      </c>
      <c r="H28" s="162"/>
    </row>
    <row r="29" spans="1:8" ht="20.25" customHeight="1">
      <c r="A29" s="304" t="s">
        <v>498</v>
      </c>
      <c r="B29" s="212"/>
      <c r="C29" s="212"/>
      <c r="D29" s="213"/>
      <c r="E29" s="306" t="s">
        <v>763</v>
      </c>
      <c r="F29" s="154"/>
      <c r="G29" s="154"/>
      <c r="H29" s="225"/>
    </row>
    <row r="30" spans="1:8" ht="20.25" customHeight="1">
      <c r="A30" s="293" t="s">
        <v>415</v>
      </c>
      <c r="B30" s="161"/>
      <c r="C30" s="161"/>
      <c r="D30" s="128"/>
      <c r="E30" s="294" t="s">
        <v>416</v>
      </c>
      <c r="F30" s="167"/>
      <c r="G30" s="168"/>
      <c r="H30" s="129"/>
    </row>
    <row r="31" spans="1:8" ht="20.25" customHeight="1">
      <c r="A31" s="293" t="s">
        <v>500</v>
      </c>
      <c r="B31" s="161"/>
      <c r="C31" s="161"/>
      <c r="D31" s="3"/>
      <c r="E31" s="163" t="s">
        <v>418</v>
      </c>
      <c r="F31" s="161"/>
      <c r="G31" s="162"/>
      <c r="H31" s="129"/>
    </row>
    <row r="32" spans="1:8" ht="21.75" customHeight="1">
      <c r="A32" s="293" t="s">
        <v>419</v>
      </c>
      <c r="B32" s="161"/>
      <c r="C32" s="161"/>
      <c r="D32" s="138"/>
      <c r="E32" s="163" t="s">
        <v>420</v>
      </c>
      <c r="F32" s="161"/>
      <c r="G32" s="162"/>
      <c r="H32" s="139" t="s">
        <v>385</v>
      </c>
    </row>
    <row r="33" spans="1:8" ht="12" customHeight="1">
      <c r="A33" s="307" t="s">
        <v>764</v>
      </c>
      <c r="B33" s="212"/>
      <c r="C33" s="212"/>
      <c r="D33" s="251"/>
      <c r="E33" s="295" t="s">
        <v>765</v>
      </c>
      <c r="F33" s="161"/>
      <c r="G33" s="161"/>
      <c r="H33" s="162"/>
    </row>
    <row r="34" spans="1:8" ht="13.5" customHeight="1">
      <c r="A34" s="228" t="s">
        <v>423</v>
      </c>
      <c r="B34" s="161"/>
      <c r="C34" s="161"/>
      <c r="D34" s="140" t="s">
        <v>385</v>
      </c>
      <c r="E34" s="281" t="s">
        <v>424</v>
      </c>
      <c r="F34" s="151"/>
      <c r="G34" s="151"/>
      <c r="H34" s="152"/>
    </row>
    <row r="35" spans="1:8" ht="12" customHeight="1">
      <c r="A35" s="228" t="s">
        <v>425</v>
      </c>
      <c r="B35" s="161"/>
      <c r="C35" s="161"/>
      <c r="D35" s="133"/>
      <c r="E35" s="194"/>
      <c r="F35" s="176"/>
      <c r="G35" s="176"/>
      <c r="H35" s="195"/>
    </row>
    <row r="36" spans="1:8" ht="12" customHeight="1">
      <c r="A36" s="228" t="s">
        <v>426</v>
      </c>
      <c r="B36" s="161"/>
      <c r="C36" s="161"/>
      <c r="D36" s="133"/>
      <c r="E36" s="198"/>
      <c r="F36" s="167"/>
      <c r="G36" s="167"/>
      <c r="H36" s="168"/>
    </row>
    <row r="37" spans="1:8" ht="12" customHeight="1">
      <c r="A37" s="296" t="s">
        <v>766</v>
      </c>
      <c r="B37" s="161"/>
      <c r="C37" s="161"/>
      <c r="D37" s="276"/>
      <c r="E37" s="295" t="s">
        <v>767</v>
      </c>
      <c r="F37" s="161"/>
      <c r="G37" s="161"/>
      <c r="H37" s="162"/>
    </row>
    <row r="38" spans="1:8" ht="12" customHeight="1">
      <c r="A38" s="297" t="s">
        <v>429</v>
      </c>
      <c r="B38" s="162"/>
      <c r="C38" s="208">
        <v>48</v>
      </c>
      <c r="D38" s="162"/>
      <c r="E38" s="314" t="s">
        <v>744</v>
      </c>
      <c r="F38" s="167"/>
      <c r="G38" s="299" t="s">
        <v>431</v>
      </c>
      <c r="H38" s="159"/>
    </row>
    <row r="39" spans="1:8" ht="12.75" customHeight="1">
      <c r="A39" s="297" t="s">
        <v>432</v>
      </c>
      <c r="B39" s="162"/>
      <c r="C39" s="308" t="s">
        <v>426</v>
      </c>
      <c r="D39" s="162"/>
      <c r="E39" s="318" t="s">
        <v>745</v>
      </c>
      <c r="F39" s="161"/>
      <c r="G39" s="300" t="s">
        <v>434</v>
      </c>
      <c r="H39" s="162"/>
    </row>
    <row r="40" spans="1:8" ht="12.75" customHeight="1">
      <c r="A40" s="309" t="s">
        <v>435</v>
      </c>
      <c r="B40" s="162"/>
      <c r="C40" s="310">
        <v>48</v>
      </c>
      <c r="D40" s="162"/>
      <c r="E40" s="318" t="s">
        <v>691</v>
      </c>
      <c r="F40" s="161"/>
      <c r="G40" s="311" t="s">
        <v>437</v>
      </c>
      <c r="H40" s="162"/>
    </row>
    <row r="41" spans="1:8" ht="12.75" customHeight="1">
      <c r="A41" s="312" t="s">
        <v>768</v>
      </c>
      <c r="B41" s="154"/>
      <c r="C41" s="154"/>
      <c r="D41" s="154"/>
      <c r="E41" s="154"/>
      <c r="F41" s="154"/>
      <c r="G41" s="154"/>
      <c r="H41" s="225"/>
    </row>
    <row r="42" spans="1:8" ht="12" customHeight="1">
      <c r="A42" s="303" t="s">
        <v>439</v>
      </c>
      <c r="B42" s="161"/>
      <c r="C42" s="161"/>
      <c r="D42" s="162"/>
      <c r="E42" s="303" t="s">
        <v>440</v>
      </c>
      <c r="F42" s="276"/>
      <c r="G42" s="303" t="s">
        <v>441</v>
      </c>
      <c r="H42" s="162"/>
    </row>
    <row r="43" spans="1:8" ht="12" customHeight="1">
      <c r="A43" s="208">
        <v>0</v>
      </c>
      <c r="B43" s="161"/>
      <c r="C43" s="161"/>
      <c r="D43" s="162"/>
      <c r="E43" s="208">
        <v>2025</v>
      </c>
      <c r="F43" s="161"/>
      <c r="G43" s="228" t="s">
        <v>442</v>
      </c>
      <c r="H43" s="162"/>
    </row>
    <row r="44" spans="1:8" ht="12" customHeight="1">
      <c r="A44" s="304" t="s">
        <v>509</v>
      </c>
      <c r="B44" s="213"/>
      <c r="C44" s="301" t="s">
        <v>769</v>
      </c>
      <c r="D44" s="162"/>
      <c r="E44" s="301" t="s">
        <v>770</v>
      </c>
      <c r="F44" s="276"/>
      <c r="G44" s="301" t="s">
        <v>771</v>
      </c>
      <c r="H44" s="162"/>
    </row>
    <row r="45" spans="1:8" ht="12" customHeight="1">
      <c r="A45" s="22" t="s">
        <v>539</v>
      </c>
      <c r="B45" s="137" t="s">
        <v>385</v>
      </c>
      <c r="C45" s="208">
        <v>48</v>
      </c>
      <c r="D45" s="162"/>
      <c r="E45" s="315"/>
      <c r="F45" s="162"/>
      <c r="G45" s="316">
        <v>45747</v>
      </c>
      <c r="H45" s="152"/>
    </row>
    <row r="46" spans="1:8" ht="12" customHeight="1">
      <c r="E46" s="11"/>
    </row>
    <row r="47" spans="1:8" ht="12" customHeight="1"/>
    <row r="48" spans="1:8" ht="12.75" customHeight="1"/>
    <row r="49" ht="12" customHeight="1"/>
    <row r="50" ht="25.5" customHeight="1"/>
    <row r="51" ht="25.5" customHeight="1"/>
    <row r="52" ht="21.75" customHeight="1"/>
    <row r="53" ht="12" customHeight="1"/>
    <row r="54" ht="17.25" customHeight="1"/>
    <row r="55" ht="12" customHeight="1"/>
    <row r="56" ht="12" customHeight="1"/>
    <row r="57" ht="12" customHeight="1"/>
    <row r="58" ht="16.5" customHeight="1"/>
    <row r="59" ht="12" customHeight="1"/>
    <row r="60" ht="12" customHeight="1"/>
    <row r="61" ht="16.5" customHeight="1"/>
    <row r="62" ht="12" customHeight="1"/>
    <row r="63" ht="24" customHeight="1"/>
    <row r="64" ht="30" customHeight="1"/>
    <row r="65" ht="51.75" customHeight="1"/>
    <row r="66" ht="12" customHeight="1"/>
    <row r="67" ht="12.75" customHeight="1"/>
    <row r="68" ht="12" customHeight="1"/>
    <row r="69" ht="12" customHeight="1"/>
    <row r="70" ht="12" customHeight="1"/>
    <row r="71" ht="12" customHeight="1"/>
    <row r="72" ht="12" customHeight="1"/>
    <row r="73" ht="11.25" customHeight="1"/>
    <row r="74" ht="12" customHeight="1"/>
    <row r="75" ht="12" customHeight="1"/>
    <row r="76" ht="12" customHeight="1"/>
    <row r="77" ht="12" customHeight="1"/>
    <row r="78" ht="12" customHeight="1"/>
    <row r="79" ht="21"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7">
    <mergeCell ref="A40:B40"/>
    <mergeCell ref="C40:D40"/>
    <mergeCell ref="E40:F40"/>
    <mergeCell ref="G40:H40"/>
    <mergeCell ref="A41:H41"/>
    <mergeCell ref="A44:B44"/>
    <mergeCell ref="G44:H44"/>
    <mergeCell ref="E17:G17"/>
    <mergeCell ref="E18:G18"/>
    <mergeCell ref="E19:G19"/>
    <mergeCell ref="A20:H20"/>
    <mergeCell ref="A21:H21"/>
    <mergeCell ref="A22:H22"/>
    <mergeCell ref="A23:H23"/>
    <mergeCell ref="C27:D27"/>
    <mergeCell ref="E27:F27"/>
    <mergeCell ref="A24:H24"/>
    <mergeCell ref="A25:H25"/>
    <mergeCell ref="A26:B26"/>
    <mergeCell ref="C26:D26"/>
    <mergeCell ref="E26:F26"/>
    <mergeCell ref="A42:D42"/>
    <mergeCell ref="E42:F42"/>
    <mergeCell ref="G42:H42"/>
    <mergeCell ref="A43:D43"/>
    <mergeCell ref="E43:F43"/>
    <mergeCell ref="G43:H43"/>
    <mergeCell ref="C44:D44"/>
    <mergeCell ref="E44:F44"/>
    <mergeCell ref="C45:D45"/>
    <mergeCell ref="E45:F45"/>
    <mergeCell ref="G45:H45"/>
    <mergeCell ref="A38:B38"/>
    <mergeCell ref="C38:D38"/>
    <mergeCell ref="E38:F38"/>
    <mergeCell ref="G38:H38"/>
    <mergeCell ref="A39:B39"/>
    <mergeCell ref="G39:H39"/>
    <mergeCell ref="C39:D39"/>
    <mergeCell ref="E39:F39"/>
    <mergeCell ref="E32:G32"/>
    <mergeCell ref="E33:H33"/>
    <mergeCell ref="E34:H36"/>
    <mergeCell ref="E37:H37"/>
    <mergeCell ref="A36:C36"/>
    <mergeCell ref="A37:D37"/>
    <mergeCell ref="A33:D33"/>
    <mergeCell ref="A34:C34"/>
    <mergeCell ref="A32:C32"/>
    <mergeCell ref="A35:C35"/>
    <mergeCell ref="E16:G16"/>
    <mergeCell ref="A30:C30"/>
    <mergeCell ref="E30:G30"/>
    <mergeCell ref="A31:C31"/>
    <mergeCell ref="E31:G31"/>
    <mergeCell ref="G26:H26"/>
    <mergeCell ref="G27:H27"/>
    <mergeCell ref="A27:B27"/>
    <mergeCell ref="A28:B28"/>
    <mergeCell ref="C28:D28"/>
    <mergeCell ref="E28:F28"/>
    <mergeCell ref="G28:H28"/>
    <mergeCell ref="A29:D29"/>
    <mergeCell ref="E29:H29"/>
    <mergeCell ref="A12:H12"/>
    <mergeCell ref="A13:H13"/>
    <mergeCell ref="A14:H14"/>
    <mergeCell ref="A15:B15"/>
    <mergeCell ref="C15:D15"/>
    <mergeCell ref="E15:H15"/>
    <mergeCell ref="G7:H7"/>
    <mergeCell ref="A8:H8"/>
    <mergeCell ref="G9:H9"/>
    <mergeCell ref="E11:F11"/>
    <mergeCell ref="G11:H11"/>
    <mergeCell ref="A9:B9"/>
    <mergeCell ref="A10:B10"/>
    <mergeCell ref="C10:D10"/>
    <mergeCell ref="E10:F10"/>
    <mergeCell ref="G10:H10"/>
    <mergeCell ref="A11:B11"/>
    <mergeCell ref="C11:D11"/>
    <mergeCell ref="C9:D9"/>
    <mergeCell ref="E9:F9"/>
    <mergeCell ref="A6:B6"/>
    <mergeCell ref="A7:B7"/>
    <mergeCell ref="C7:D7"/>
    <mergeCell ref="E7:F7"/>
    <mergeCell ref="C6:D6"/>
    <mergeCell ref="E6:F6"/>
    <mergeCell ref="A3:H3"/>
    <mergeCell ref="A4:H4"/>
    <mergeCell ref="A5:B5"/>
    <mergeCell ref="C5:D5"/>
    <mergeCell ref="E5:F5"/>
    <mergeCell ref="G5:H5"/>
    <mergeCell ref="G6:H6"/>
  </mergeCells>
  <pageMargins left="0.7" right="0.7" top="0.75" bottom="0.75" header="0" footer="0"/>
  <pageSetup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000"/>
  <sheetViews>
    <sheetView workbookViewId="0"/>
  </sheetViews>
  <sheetFormatPr baseColWidth="10" defaultColWidth="14.3984375" defaultRowHeight="15" customHeight="1"/>
  <cols>
    <col min="1" max="26" width="10.69921875" customWidth="1"/>
  </cols>
  <sheetData>
    <row r="1" spans="1:6" ht="18.75" customHeight="1">
      <c r="A1" s="321" t="s">
        <v>95</v>
      </c>
      <c r="B1" s="212"/>
      <c r="C1" s="212"/>
      <c r="D1" s="212"/>
      <c r="E1" s="212"/>
      <c r="F1" s="213"/>
    </row>
    <row r="2" spans="1:6" ht="25.5" customHeight="1">
      <c r="A2" s="322" t="s">
        <v>772</v>
      </c>
      <c r="B2" s="158"/>
      <c r="C2" s="158"/>
      <c r="D2" s="158"/>
      <c r="E2" s="158"/>
      <c r="F2" s="159"/>
    </row>
    <row r="3" spans="1:6" ht="12.75" customHeight="1">
      <c r="A3" s="323" t="s">
        <v>773</v>
      </c>
      <c r="B3" s="161"/>
      <c r="C3" s="161"/>
      <c r="D3" s="161"/>
      <c r="E3" s="161"/>
      <c r="F3" s="162"/>
    </row>
    <row r="4" spans="1:6" ht="12.75" customHeight="1">
      <c r="A4" s="324" t="s">
        <v>109</v>
      </c>
      <c r="B4" s="161"/>
      <c r="C4" s="162"/>
      <c r="D4" s="325" t="s">
        <v>361</v>
      </c>
      <c r="E4" s="161"/>
      <c r="F4" s="162"/>
    </row>
    <row r="5" spans="1:6" ht="12.75" customHeight="1">
      <c r="A5" s="324" t="s">
        <v>282</v>
      </c>
      <c r="B5" s="161"/>
      <c r="C5" s="162"/>
      <c r="D5" s="325" t="s">
        <v>361</v>
      </c>
      <c r="E5" s="161"/>
      <c r="F5" s="162"/>
    </row>
    <row r="6" spans="1:6" ht="12.75" customHeight="1">
      <c r="A6" s="324" t="s">
        <v>119</v>
      </c>
      <c r="B6" s="161"/>
      <c r="C6" s="162"/>
      <c r="D6" s="325" t="s">
        <v>774</v>
      </c>
      <c r="E6" s="161"/>
      <c r="F6" s="162"/>
    </row>
    <row r="7" spans="1:6" ht="12.75" customHeight="1">
      <c r="A7" s="324" t="s">
        <v>115</v>
      </c>
      <c r="B7" s="161"/>
      <c r="C7" s="162"/>
      <c r="D7" s="326">
        <v>2025</v>
      </c>
      <c r="E7" s="161"/>
      <c r="F7" s="162"/>
    </row>
    <row r="8" spans="1:6" ht="21.75" customHeight="1">
      <c r="A8" s="324" t="s">
        <v>283</v>
      </c>
      <c r="B8" s="161"/>
      <c r="C8" s="162"/>
      <c r="D8" s="325" t="s">
        <v>361</v>
      </c>
      <c r="E8" s="161"/>
      <c r="F8" s="162"/>
    </row>
    <row r="9" spans="1:6" ht="12.75" customHeight="1">
      <c r="A9" s="323" t="s">
        <v>775</v>
      </c>
      <c r="B9" s="161"/>
      <c r="C9" s="161"/>
      <c r="D9" s="161"/>
      <c r="E9" s="161"/>
      <c r="F9" s="162"/>
    </row>
    <row r="10" spans="1:6" ht="12.75" customHeight="1">
      <c r="A10" s="148" t="s">
        <v>776</v>
      </c>
      <c r="B10" s="326" t="s">
        <v>370</v>
      </c>
      <c r="C10" s="161"/>
      <c r="D10" s="161"/>
      <c r="E10" s="161"/>
      <c r="F10" s="162"/>
    </row>
    <row r="11" spans="1:6" ht="12.75" customHeight="1">
      <c r="A11" s="148" t="s">
        <v>777</v>
      </c>
      <c r="B11" s="326" t="s">
        <v>778</v>
      </c>
      <c r="C11" s="161"/>
      <c r="D11" s="161"/>
      <c r="E11" s="161"/>
      <c r="F11" s="162"/>
    </row>
    <row r="12" spans="1:6" ht="44.25" customHeight="1">
      <c r="A12" s="148" t="s">
        <v>779</v>
      </c>
      <c r="B12" s="326" t="s">
        <v>578</v>
      </c>
      <c r="C12" s="161"/>
      <c r="D12" s="161"/>
      <c r="E12" s="161"/>
      <c r="F12" s="162"/>
    </row>
    <row r="13" spans="1:6" ht="12.75" customHeight="1">
      <c r="A13" s="323" t="s">
        <v>780</v>
      </c>
      <c r="B13" s="161"/>
      <c r="C13" s="161"/>
      <c r="D13" s="161"/>
      <c r="E13" s="161"/>
      <c r="F13" s="162"/>
    </row>
    <row r="14" spans="1:6" ht="12.75" customHeight="1">
      <c r="A14" s="148" t="s">
        <v>781</v>
      </c>
      <c r="B14" s="326" t="s">
        <v>782</v>
      </c>
      <c r="C14" s="161"/>
      <c r="D14" s="161"/>
      <c r="E14" s="161"/>
      <c r="F14" s="162"/>
    </row>
    <row r="15" spans="1:6" ht="12.75" customHeight="1">
      <c r="A15" s="148" t="s">
        <v>783</v>
      </c>
      <c r="B15" s="326" t="s">
        <v>784</v>
      </c>
      <c r="C15" s="161"/>
      <c r="D15" s="161"/>
      <c r="E15" s="161"/>
      <c r="F15" s="162"/>
    </row>
    <row r="16" spans="1:6" ht="12.75" customHeight="1">
      <c r="A16" s="148" t="s">
        <v>785</v>
      </c>
      <c r="B16" s="326" t="s">
        <v>786</v>
      </c>
      <c r="C16" s="161"/>
      <c r="D16" s="161"/>
      <c r="E16" s="161"/>
      <c r="F16" s="162"/>
    </row>
    <row r="17" spans="1:6" ht="12.75" customHeight="1">
      <c r="A17" s="323" t="s">
        <v>787</v>
      </c>
      <c r="B17" s="161"/>
      <c r="C17" s="161"/>
      <c r="D17" s="161"/>
      <c r="E17" s="161"/>
      <c r="F17" s="162"/>
    </row>
    <row r="18" spans="1:6" ht="12.75" customHeight="1">
      <c r="A18" s="327" t="s">
        <v>788</v>
      </c>
      <c r="B18" s="162"/>
      <c r="C18" s="326">
        <v>2025</v>
      </c>
      <c r="D18" s="161"/>
      <c r="E18" s="161"/>
      <c r="F18" s="162"/>
    </row>
    <row r="19" spans="1:6" ht="12.75" customHeight="1">
      <c r="A19" s="328" t="s">
        <v>789</v>
      </c>
      <c r="B19" s="162"/>
      <c r="C19" s="325" t="s">
        <v>790</v>
      </c>
      <c r="D19" s="162"/>
      <c r="E19" s="148" t="s">
        <v>791</v>
      </c>
      <c r="F19" s="149" t="s">
        <v>792</v>
      </c>
    </row>
    <row r="20" spans="1:6" ht="12.75" customHeight="1">
      <c r="A20" s="185" t="s">
        <v>793</v>
      </c>
      <c r="B20" s="161"/>
      <c r="C20" s="161"/>
      <c r="D20" s="161"/>
      <c r="E20" s="161"/>
      <c r="F20" s="162"/>
    </row>
    <row r="21" spans="1:6" ht="12.75" customHeight="1"/>
    <row r="22" spans="1:6" ht="12.75" customHeight="1"/>
    <row r="23" spans="1:6" ht="12.75" customHeight="1"/>
    <row r="24" spans="1:6" ht="12.75" customHeight="1"/>
    <row r="25" spans="1:6" ht="12.75" customHeight="1"/>
    <row r="26" spans="1:6" ht="12.75" customHeight="1"/>
    <row r="27" spans="1:6" ht="12.75" customHeight="1"/>
    <row r="28" spans="1:6" ht="12.75" customHeight="1"/>
    <row r="29" spans="1:6" ht="12.75" customHeight="1"/>
    <row r="30" spans="1:6" ht="12.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7">
    <mergeCell ref="A19:B19"/>
    <mergeCell ref="C19:D19"/>
    <mergeCell ref="A20:F20"/>
    <mergeCell ref="B10:F10"/>
    <mergeCell ref="B11:F11"/>
    <mergeCell ref="B12:F12"/>
    <mergeCell ref="A13:F13"/>
    <mergeCell ref="B14:F14"/>
    <mergeCell ref="B15:F15"/>
    <mergeCell ref="B16:F16"/>
    <mergeCell ref="A8:C8"/>
    <mergeCell ref="D8:F8"/>
    <mergeCell ref="A9:F9"/>
    <mergeCell ref="A17:F17"/>
    <mergeCell ref="A18:B18"/>
    <mergeCell ref="C18:F18"/>
    <mergeCell ref="A5:C5"/>
    <mergeCell ref="D5:F5"/>
    <mergeCell ref="A6:C6"/>
    <mergeCell ref="D6:F6"/>
    <mergeCell ref="A7:C7"/>
    <mergeCell ref="D7:F7"/>
    <mergeCell ref="A1:F1"/>
    <mergeCell ref="A2:F2"/>
    <mergeCell ref="A3:F3"/>
    <mergeCell ref="A4:C4"/>
    <mergeCell ref="D4:F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00"/>
  <sheetViews>
    <sheetView workbookViewId="0"/>
  </sheetViews>
  <sheetFormatPr baseColWidth="10" defaultColWidth="14.3984375" defaultRowHeight="15" customHeight="1"/>
  <cols>
    <col min="1" max="1" width="51.296875" customWidth="1"/>
    <col min="2" max="2" width="37.8984375" customWidth="1"/>
    <col min="3" max="3" width="44.69921875" customWidth="1"/>
    <col min="4" max="26" width="9.296875" customWidth="1"/>
  </cols>
  <sheetData>
    <row r="1" spans="1:4" ht="47.25" customHeight="1">
      <c r="A1" s="206" t="s">
        <v>73</v>
      </c>
      <c r="B1" s="161"/>
      <c r="C1" s="162"/>
    </row>
    <row r="2" spans="1:4" ht="12.75" customHeight="1">
      <c r="A2" s="8" t="s">
        <v>74</v>
      </c>
      <c r="B2" s="163" t="s">
        <v>75</v>
      </c>
      <c r="C2" s="162"/>
    </row>
    <row r="3" spans="1:4" ht="27" customHeight="1">
      <c r="A3" s="8" t="s">
        <v>76</v>
      </c>
      <c r="B3" s="163" t="s">
        <v>75</v>
      </c>
      <c r="C3" s="162"/>
    </row>
    <row r="4" spans="1:4" ht="24" customHeight="1">
      <c r="A4" s="8" t="s">
        <v>77</v>
      </c>
      <c r="B4" s="163" t="s">
        <v>75</v>
      </c>
      <c r="C4" s="162"/>
    </row>
    <row r="5" spans="1:4" ht="15.75" customHeight="1">
      <c r="A5" s="8" t="s">
        <v>78</v>
      </c>
      <c r="B5" s="207" t="s">
        <v>79</v>
      </c>
      <c r="C5" s="162"/>
    </row>
    <row r="6" spans="1:4" ht="12.75" customHeight="1">
      <c r="A6" s="9" t="s">
        <v>80</v>
      </c>
      <c r="B6" s="208">
        <v>2025</v>
      </c>
      <c r="C6" s="162"/>
    </row>
    <row r="7" spans="1:4" ht="6.75" customHeight="1">
      <c r="A7" s="209"/>
      <c r="B7" s="161"/>
      <c r="C7" s="162"/>
    </row>
    <row r="8" spans="1:4" ht="12.75" customHeight="1">
      <c r="A8" s="211" t="s">
        <v>81</v>
      </c>
      <c r="B8" s="212"/>
      <c r="C8" s="213"/>
    </row>
    <row r="9" spans="1:4" ht="37.5" customHeight="1">
      <c r="A9" s="166" t="s">
        <v>82</v>
      </c>
      <c r="B9" s="167"/>
      <c r="C9" s="168"/>
    </row>
    <row r="10" spans="1:4" ht="12.75" customHeight="1">
      <c r="A10" s="211" t="s">
        <v>83</v>
      </c>
      <c r="B10" s="212"/>
      <c r="C10" s="213"/>
    </row>
    <row r="11" spans="1:4" ht="77.25" customHeight="1">
      <c r="A11" s="166" t="s">
        <v>84</v>
      </c>
      <c r="B11" s="167"/>
      <c r="C11" s="168"/>
    </row>
    <row r="12" spans="1:4" ht="12.75" customHeight="1">
      <c r="A12" s="211" t="s">
        <v>85</v>
      </c>
      <c r="B12" s="212"/>
      <c r="C12" s="213"/>
    </row>
    <row r="13" spans="1:4" ht="59.25" customHeight="1">
      <c r="A13" s="214" t="s">
        <v>86</v>
      </c>
      <c r="B13" s="167"/>
      <c r="C13" s="168"/>
      <c r="D13" s="11"/>
    </row>
    <row r="14" spans="1:4" ht="12.75" customHeight="1">
      <c r="A14" s="215" t="s">
        <v>87</v>
      </c>
      <c r="B14" s="161"/>
      <c r="C14" s="162"/>
    </row>
    <row r="15" spans="1:4" ht="32.25" customHeight="1">
      <c r="A15" s="12" t="s">
        <v>88</v>
      </c>
      <c r="B15" s="12" t="s">
        <v>89</v>
      </c>
      <c r="C15" s="12" t="s">
        <v>90</v>
      </c>
    </row>
    <row r="16" spans="1:4" ht="127.5" customHeight="1">
      <c r="A16" s="13" t="s">
        <v>91</v>
      </c>
      <c r="B16" s="14" t="s">
        <v>92</v>
      </c>
      <c r="C16" s="15" t="s">
        <v>24</v>
      </c>
    </row>
    <row r="17" spans="1:3" ht="12.75" customHeight="1">
      <c r="A17" s="206" t="s">
        <v>93</v>
      </c>
      <c r="B17" s="161"/>
      <c r="C17" s="162"/>
    </row>
    <row r="18" spans="1:3" ht="63" customHeight="1">
      <c r="A18" s="210" t="s">
        <v>94</v>
      </c>
      <c r="B18" s="161"/>
      <c r="C18" s="162"/>
    </row>
    <row r="19" spans="1:3" ht="22.5" customHeight="1"/>
    <row r="20" spans="1:3" ht="12.75" customHeight="1"/>
    <row r="21" spans="1:3" ht="12.75" customHeight="1"/>
    <row r="22" spans="1:3" ht="12.75" customHeight="1"/>
    <row r="23" spans="1:3" ht="12.75" customHeight="1"/>
    <row r="24" spans="1:3" ht="12.75" customHeight="1"/>
    <row r="25" spans="1:3" ht="12.75" customHeight="1"/>
    <row r="26" spans="1:3" ht="12.75" customHeight="1"/>
    <row r="27" spans="1:3" ht="12.75" customHeight="1"/>
    <row r="28" spans="1:3" ht="12.75" customHeight="1"/>
    <row r="29" spans="1:3" ht="12.75" customHeight="1"/>
    <row r="30" spans="1:3" ht="12.75" customHeight="1"/>
    <row r="31" spans="1:3" ht="12.75" customHeight="1"/>
    <row r="32" spans="1: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6">
    <mergeCell ref="B6:C6"/>
    <mergeCell ref="A7:C7"/>
    <mergeCell ref="A17:C17"/>
    <mergeCell ref="A18:C18"/>
    <mergeCell ref="A8:C8"/>
    <mergeCell ref="A9:C9"/>
    <mergeCell ref="A10:C10"/>
    <mergeCell ref="A11:C11"/>
    <mergeCell ref="A12:C12"/>
    <mergeCell ref="A13:C13"/>
    <mergeCell ref="A14:C14"/>
    <mergeCell ref="A1:C1"/>
    <mergeCell ref="B2:C2"/>
    <mergeCell ref="B3:C3"/>
    <mergeCell ref="B4:C4"/>
    <mergeCell ref="B5:C5"/>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election sqref="A1:D1"/>
    </sheetView>
  </sheetViews>
  <sheetFormatPr baseColWidth="10" defaultColWidth="14.3984375" defaultRowHeight="15" customHeight="1"/>
  <cols>
    <col min="1" max="1" width="28.69921875" customWidth="1"/>
    <col min="2" max="2" width="22.69921875" customWidth="1"/>
    <col min="3" max="3" width="25.8984375" customWidth="1"/>
    <col min="4" max="4" width="33.3984375" customWidth="1"/>
    <col min="5" max="26" width="9.296875" customWidth="1"/>
  </cols>
  <sheetData>
    <row r="1" spans="1:4" ht="24" customHeight="1">
      <c r="A1" s="216" t="s">
        <v>95</v>
      </c>
      <c r="B1" s="212"/>
      <c r="C1" s="212"/>
      <c r="D1" s="213"/>
    </row>
    <row r="2" spans="1:4" ht="14.25" customHeight="1">
      <c r="A2" s="217" t="s">
        <v>96</v>
      </c>
      <c r="B2" s="161"/>
      <c r="C2" s="161"/>
      <c r="D2" s="162"/>
    </row>
    <row r="3" spans="1:4" ht="14.25" customHeight="1">
      <c r="A3" s="218" t="s">
        <v>97</v>
      </c>
      <c r="B3" s="167"/>
      <c r="C3" s="167"/>
      <c r="D3" s="168"/>
    </row>
    <row r="4" spans="1:4" ht="100.5" customHeight="1">
      <c r="A4" s="16" t="s">
        <v>98</v>
      </c>
      <c r="B4" s="219" t="s">
        <v>99</v>
      </c>
      <c r="C4" s="161"/>
      <c r="D4" s="162"/>
    </row>
    <row r="5" spans="1:4" ht="28.5" customHeight="1">
      <c r="A5" s="17" t="s">
        <v>100</v>
      </c>
      <c r="B5" s="18" t="s">
        <v>101</v>
      </c>
      <c r="C5" s="19" t="s">
        <v>102</v>
      </c>
      <c r="D5" s="20" t="s">
        <v>103</v>
      </c>
    </row>
    <row r="6" spans="1:4" ht="68.25" customHeight="1">
      <c r="A6" s="21" t="s">
        <v>104</v>
      </c>
      <c r="B6" s="21" t="s">
        <v>105</v>
      </c>
      <c r="C6" s="21" t="s">
        <v>106</v>
      </c>
      <c r="D6" s="21" t="s">
        <v>107</v>
      </c>
    </row>
    <row r="7" spans="1:4" ht="24" customHeight="1"/>
    <row r="8" spans="1:4" ht="12.75" customHeight="1"/>
    <row r="9" spans="1:4" ht="12.75" customHeight="1"/>
    <row r="10" spans="1:4" ht="12.75" customHeight="1"/>
    <row r="11" spans="1:4" ht="12.75" customHeight="1"/>
    <row r="12" spans="1:4" ht="12.75" customHeight="1"/>
    <row r="13" spans="1:4" ht="12.75" customHeight="1"/>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D1"/>
    <mergeCell ref="A2:D2"/>
    <mergeCell ref="A3:D3"/>
    <mergeCell ref="B4:D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00"/>
  <sheetViews>
    <sheetView workbookViewId="0">
      <selection sqref="A1:L1"/>
    </sheetView>
  </sheetViews>
  <sheetFormatPr baseColWidth="10" defaultColWidth="14.3984375" defaultRowHeight="15" customHeight="1"/>
  <cols>
    <col min="1" max="1" width="27.3984375" customWidth="1"/>
    <col min="2" max="2" width="8.8984375" customWidth="1"/>
    <col min="3" max="3" width="1.3984375" customWidth="1"/>
    <col min="4" max="4" width="8.8984375" customWidth="1"/>
    <col min="5" max="5" width="6" customWidth="1"/>
    <col min="6" max="6" width="31.09765625" customWidth="1"/>
    <col min="7" max="7" width="8.8984375" customWidth="1"/>
    <col min="8" max="8" width="11.09765625" customWidth="1"/>
    <col min="9" max="9" width="16.69921875" customWidth="1"/>
    <col min="10" max="10" width="27.3984375" customWidth="1"/>
    <col min="11" max="11" width="8.8984375" customWidth="1"/>
    <col min="12" max="12" width="3.3984375" customWidth="1"/>
    <col min="13" max="26" width="9.296875" customWidth="1"/>
  </cols>
  <sheetData>
    <row r="1" spans="1:12" ht="23.25" customHeight="1">
      <c r="A1" s="224" t="s">
        <v>95</v>
      </c>
      <c r="B1" s="154"/>
      <c r="C1" s="154"/>
      <c r="D1" s="154"/>
      <c r="E1" s="154"/>
      <c r="F1" s="154"/>
      <c r="G1" s="154"/>
      <c r="H1" s="154"/>
      <c r="I1" s="154"/>
      <c r="J1" s="154"/>
      <c r="K1" s="154"/>
      <c r="L1" s="225"/>
    </row>
    <row r="2" spans="1:12" ht="21.75" customHeight="1">
      <c r="A2" s="226" t="s">
        <v>108</v>
      </c>
      <c r="B2" s="154"/>
      <c r="C2" s="154"/>
      <c r="D2" s="154"/>
      <c r="E2" s="154"/>
      <c r="F2" s="154"/>
      <c r="G2" s="154"/>
      <c r="H2" s="154"/>
      <c r="I2" s="154"/>
      <c r="J2" s="154"/>
      <c r="K2" s="154"/>
      <c r="L2" s="225"/>
    </row>
    <row r="3" spans="1:12" ht="13.5" customHeight="1">
      <c r="A3" s="227" t="s">
        <v>109</v>
      </c>
      <c r="B3" s="161"/>
      <c r="C3" s="161"/>
      <c r="D3" s="161"/>
      <c r="E3" s="161"/>
      <c r="F3" s="228" t="s">
        <v>110</v>
      </c>
      <c r="G3" s="161"/>
      <c r="H3" s="161"/>
      <c r="I3" s="161"/>
      <c r="J3" s="161"/>
      <c r="K3" s="161"/>
      <c r="L3" s="162"/>
    </row>
    <row r="4" spans="1:12" ht="26.25" customHeight="1">
      <c r="A4" s="227" t="s">
        <v>111</v>
      </c>
      <c r="B4" s="161"/>
      <c r="C4" s="161"/>
      <c r="D4" s="161"/>
      <c r="E4" s="161"/>
      <c r="F4" s="228" t="s">
        <v>110</v>
      </c>
      <c r="G4" s="161"/>
      <c r="H4" s="161"/>
      <c r="I4" s="161"/>
      <c r="J4" s="161"/>
      <c r="K4" s="161"/>
      <c r="L4" s="162"/>
    </row>
    <row r="5" spans="1:12" ht="12.75" customHeight="1">
      <c r="A5" s="220" t="s">
        <v>112</v>
      </c>
      <c r="B5" s="151"/>
      <c r="C5" s="151"/>
      <c r="D5" s="151"/>
      <c r="E5" s="151"/>
      <c r="F5" s="229" t="s">
        <v>110</v>
      </c>
      <c r="G5" s="151"/>
      <c r="H5" s="151"/>
      <c r="I5" s="151"/>
      <c r="J5" s="151"/>
      <c r="K5" s="151"/>
      <c r="L5" s="152"/>
    </row>
    <row r="6" spans="1:12" ht="13.5" customHeight="1">
      <c r="A6" s="221" t="s">
        <v>113</v>
      </c>
      <c r="B6" s="151"/>
      <c r="C6" s="151"/>
      <c r="D6" s="151"/>
      <c r="E6" s="151"/>
      <c r="F6" s="163" t="s">
        <v>114</v>
      </c>
      <c r="G6" s="161"/>
      <c r="H6" s="161"/>
      <c r="I6" s="161"/>
      <c r="J6" s="161"/>
      <c r="K6" s="161"/>
      <c r="L6" s="162"/>
    </row>
    <row r="7" spans="1:12" ht="13.5" customHeight="1">
      <c r="A7" s="222" t="s">
        <v>115</v>
      </c>
      <c r="B7" s="161"/>
      <c r="C7" s="161"/>
      <c r="D7" s="161"/>
      <c r="E7" s="162"/>
      <c r="F7" s="208">
        <v>2025</v>
      </c>
      <c r="G7" s="161"/>
      <c r="H7" s="161"/>
      <c r="I7" s="161"/>
      <c r="J7" s="161"/>
      <c r="K7" s="161"/>
      <c r="L7" s="162"/>
    </row>
    <row r="8" spans="1:12" ht="24" customHeight="1">
      <c r="A8" s="223"/>
      <c r="B8" s="176"/>
      <c r="C8" s="176"/>
      <c r="D8" s="176"/>
      <c r="E8" s="176"/>
      <c r="F8" s="176"/>
      <c r="G8" s="176"/>
      <c r="H8" s="176"/>
      <c r="I8" s="176"/>
      <c r="J8" s="176"/>
      <c r="K8" s="176"/>
      <c r="L8" s="176"/>
    </row>
    <row r="9" spans="1:12" ht="408.75" customHeight="1"/>
    <row r="10" spans="1:12" ht="12.75" customHeight="1"/>
    <row r="11" spans="1:12" ht="12.75" customHeight="1"/>
    <row r="12" spans="1:12" ht="12.75" customHeight="1"/>
    <row r="13" spans="1:12" ht="12.75" customHeight="1"/>
    <row r="14" spans="1:12" ht="12.75" customHeight="1"/>
    <row r="15" spans="1:12" ht="12.75" customHeight="1"/>
    <row r="16" spans="1:12"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8:L8"/>
    <mergeCell ref="A1:L1"/>
    <mergeCell ref="A2:L2"/>
    <mergeCell ref="A3:E3"/>
    <mergeCell ref="F3:L3"/>
    <mergeCell ref="A4:E4"/>
    <mergeCell ref="F4:L4"/>
    <mergeCell ref="F5:L5"/>
    <mergeCell ref="A5:E5"/>
    <mergeCell ref="A6:E6"/>
    <mergeCell ref="A7:E7"/>
    <mergeCell ref="F6:L6"/>
    <mergeCell ref="F7:L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selection sqref="A1:M1"/>
    </sheetView>
  </sheetViews>
  <sheetFormatPr baseColWidth="10" defaultColWidth="14.3984375" defaultRowHeight="15" customHeight="1"/>
  <cols>
    <col min="1" max="1" width="28.09765625" customWidth="1"/>
    <col min="2" max="2" width="1.296875" customWidth="1"/>
    <col min="3" max="3" width="8" customWidth="1"/>
    <col min="4" max="4" width="1.09765625" customWidth="1"/>
    <col min="5" max="5" width="8" customWidth="1"/>
    <col min="6" max="6" width="28.3984375" customWidth="1"/>
    <col min="7" max="8" width="9.296875" customWidth="1"/>
    <col min="9" max="9" width="9.3984375" customWidth="1"/>
    <col min="10" max="10" width="20.09765625" customWidth="1"/>
    <col min="11" max="11" width="9.296875" customWidth="1"/>
    <col min="12" max="12" width="17.09765625" customWidth="1"/>
    <col min="13" max="26" width="9.296875" customWidth="1"/>
  </cols>
  <sheetData>
    <row r="1" spans="1:13" ht="25.5" customHeight="1">
      <c r="A1" s="230" t="s">
        <v>116</v>
      </c>
      <c r="B1" s="212"/>
      <c r="C1" s="212"/>
      <c r="D1" s="212"/>
      <c r="E1" s="212"/>
      <c r="F1" s="212"/>
      <c r="G1" s="212"/>
      <c r="H1" s="212"/>
      <c r="I1" s="212"/>
      <c r="J1" s="212"/>
      <c r="K1" s="212"/>
      <c r="L1" s="212"/>
      <c r="M1" s="213"/>
    </row>
    <row r="2" spans="1:13" ht="22.5" customHeight="1">
      <c r="A2" s="231" t="s">
        <v>117</v>
      </c>
      <c r="B2" s="158"/>
      <c r="C2" s="158"/>
      <c r="D2" s="158"/>
      <c r="E2" s="158"/>
      <c r="F2" s="158"/>
      <c r="G2" s="158"/>
      <c r="H2" s="158"/>
      <c r="I2" s="158"/>
      <c r="J2" s="158"/>
      <c r="K2" s="158"/>
      <c r="L2" s="158"/>
      <c r="M2" s="159"/>
    </row>
    <row r="3" spans="1:13" ht="18.75" customHeight="1">
      <c r="A3" s="165" t="s">
        <v>109</v>
      </c>
      <c r="B3" s="161"/>
      <c r="C3" s="162"/>
      <c r="D3" s="163" t="s">
        <v>118</v>
      </c>
      <c r="E3" s="161"/>
      <c r="F3" s="161"/>
      <c r="G3" s="161"/>
      <c r="H3" s="161"/>
      <c r="I3" s="161"/>
      <c r="J3" s="161"/>
      <c r="K3" s="161"/>
      <c r="L3" s="161"/>
      <c r="M3" s="162"/>
    </row>
    <row r="4" spans="1:13" ht="30.75" customHeight="1">
      <c r="A4" s="165" t="s">
        <v>111</v>
      </c>
      <c r="B4" s="161"/>
      <c r="C4" s="162"/>
      <c r="D4" s="228" t="s">
        <v>110</v>
      </c>
      <c r="E4" s="161"/>
      <c r="F4" s="161"/>
      <c r="G4" s="161"/>
      <c r="H4" s="161"/>
      <c r="I4" s="161"/>
      <c r="J4" s="161"/>
      <c r="K4" s="161"/>
      <c r="L4" s="161"/>
      <c r="M4" s="162"/>
    </row>
    <row r="5" spans="1:13" ht="23.25" customHeight="1">
      <c r="A5" s="165" t="s">
        <v>112</v>
      </c>
      <c r="B5" s="161"/>
      <c r="C5" s="162"/>
      <c r="D5" s="228" t="s">
        <v>110</v>
      </c>
      <c r="E5" s="161"/>
      <c r="F5" s="161"/>
      <c r="G5" s="161"/>
      <c r="H5" s="161"/>
      <c r="I5" s="161"/>
      <c r="J5" s="161"/>
      <c r="K5" s="161"/>
      <c r="L5" s="161"/>
      <c r="M5" s="162"/>
    </row>
    <row r="6" spans="1:13" ht="14.25" customHeight="1">
      <c r="A6" s="165" t="s">
        <v>119</v>
      </c>
      <c r="B6" s="161"/>
      <c r="C6" s="162"/>
      <c r="D6" s="228" t="s">
        <v>114</v>
      </c>
      <c r="E6" s="161"/>
      <c r="F6" s="161"/>
      <c r="G6" s="161"/>
      <c r="H6" s="161"/>
      <c r="I6" s="161"/>
      <c r="J6" s="161"/>
      <c r="K6" s="161"/>
      <c r="L6" s="161"/>
      <c r="M6" s="162"/>
    </row>
    <row r="7" spans="1:13" ht="14.25" customHeight="1">
      <c r="A7" s="165" t="s">
        <v>115</v>
      </c>
      <c r="B7" s="161"/>
      <c r="C7" s="162"/>
      <c r="D7" s="208">
        <v>2025</v>
      </c>
      <c r="E7" s="161"/>
      <c r="F7" s="161"/>
      <c r="G7" s="161"/>
      <c r="H7" s="161"/>
      <c r="I7" s="161"/>
      <c r="J7" s="161"/>
      <c r="K7" s="161"/>
      <c r="L7" s="161"/>
      <c r="M7" s="162"/>
    </row>
    <row r="8" spans="1:13" ht="12.75" customHeight="1"/>
    <row r="9" spans="1:13" ht="12.75" customHeight="1"/>
    <row r="10" spans="1:13" ht="12.75" customHeight="1"/>
    <row r="11" spans="1:13" ht="12.75" customHeight="1"/>
    <row r="12" spans="1:13" ht="12.75" customHeight="1"/>
    <row r="13" spans="1:13" ht="12.75" customHeight="1"/>
    <row r="14" spans="1:13" ht="12.75" customHeight="1"/>
    <row r="15" spans="1:13" ht="12.75" customHeight="1"/>
    <row r="16" spans="1:13"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2">
    <mergeCell ref="A1:M1"/>
    <mergeCell ref="A2:M2"/>
    <mergeCell ref="A3:C3"/>
    <mergeCell ref="D3:M3"/>
    <mergeCell ref="A4:C4"/>
    <mergeCell ref="D4:M4"/>
    <mergeCell ref="A5:C5"/>
    <mergeCell ref="A6:C6"/>
    <mergeCell ref="A7:C7"/>
    <mergeCell ref="D6:M6"/>
    <mergeCell ref="D7:M7"/>
    <mergeCell ref="D5:M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election sqref="A1:I1"/>
    </sheetView>
  </sheetViews>
  <sheetFormatPr baseColWidth="10" defaultColWidth="14.3984375" defaultRowHeight="15" customHeight="1"/>
  <cols>
    <col min="1" max="1" width="35.296875" customWidth="1"/>
    <col min="2" max="2" width="10.69921875" customWidth="1"/>
    <col min="3" max="3" width="14.3984375" customWidth="1"/>
    <col min="4" max="4" width="14.09765625" customWidth="1"/>
    <col min="5" max="5" width="20.8984375" customWidth="1"/>
    <col min="6" max="6" width="24" customWidth="1"/>
    <col min="7" max="7" width="21.09765625" customWidth="1"/>
    <col min="8" max="8" width="12.69921875" customWidth="1"/>
    <col min="9" max="9" width="6.69921875" customWidth="1"/>
    <col min="10" max="26" width="9.296875" customWidth="1"/>
  </cols>
  <sheetData>
    <row r="1" spans="1:9" ht="28.5" customHeight="1">
      <c r="A1" s="230" t="s">
        <v>0</v>
      </c>
      <c r="B1" s="212"/>
      <c r="C1" s="212"/>
      <c r="D1" s="212"/>
      <c r="E1" s="212"/>
      <c r="F1" s="212"/>
      <c r="G1" s="212"/>
      <c r="H1" s="212"/>
      <c r="I1" s="213"/>
    </row>
    <row r="2" spans="1:9" ht="24" customHeight="1">
      <c r="A2" s="236" t="s">
        <v>120</v>
      </c>
      <c r="B2" s="158"/>
      <c r="C2" s="158"/>
      <c r="D2" s="158"/>
      <c r="E2" s="158"/>
      <c r="F2" s="158"/>
      <c r="G2" s="158"/>
      <c r="H2" s="158"/>
      <c r="I2" s="159"/>
    </row>
    <row r="3" spans="1:9" ht="9.75" customHeight="1">
      <c r="A3" s="232" t="s">
        <v>121</v>
      </c>
      <c r="B3" s="161"/>
      <c r="C3" s="161"/>
      <c r="D3" s="162"/>
      <c r="E3" s="233" t="s">
        <v>122</v>
      </c>
      <c r="F3" s="161"/>
      <c r="G3" s="161"/>
      <c r="H3" s="161"/>
      <c r="I3" s="162"/>
    </row>
    <row r="4" spans="1:9" ht="21" customHeight="1">
      <c r="A4" s="232" t="s">
        <v>123</v>
      </c>
      <c r="B4" s="161"/>
      <c r="C4" s="161"/>
      <c r="D4" s="162"/>
      <c r="E4" s="233" t="s">
        <v>122</v>
      </c>
      <c r="F4" s="161"/>
      <c r="G4" s="161"/>
      <c r="H4" s="161"/>
      <c r="I4" s="162"/>
    </row>
    <row r="5" spans="1:9" ht="18.75" customHeight="1">
      <c r="A5" s="232" t="s">
        <v>124</v>
      </c>
      <c r="B5" s="161"/>
      <c r="C5" s="161"/>
      <c r="D5" s="162"/>
      <c r="E5" s="233" t="s">
        <v>122</v>
      </c>
      <c r="F5" s="161"/>
      <c r="G5" s="161"/>
      <c r="H5" s="161"/>
      <c r="I5" s="162"/>
    </row>
    <row r="6" spans="1:9" ht="15.75" customHeight="1">
      <c r="A6" s="232" t="s">
        <v>125</v>
      </c>
      <c r="B6" s="161"/>
      <c r="C6" s="161"/>
      <c r="D6" s="162"/>
      <c r="E6" s="233" t="s">
        <v>126</v>
      </c>
      <c r="F6" s="161"/>
      <c r="G6" s="161"/>
      <c r="H6" s="161"/>
      <c r="I6" s="162"/>
    </row>
    <row r="7" spans="1:9" ht="16.5" customHeight="1">
      <c r="A7" s="232" t="s">
        <v>127</v>
      </c>
      <c r="B7" s="161"/>
      <c r="C7" s="161"/>
      <c r="D7" s="162"/>
      <c r="E7" s="234">
        <v>2025</v>
      </c>
      <c r="F7" s="161"/>
      <c r="G7" s="161"/>
      <c r="H7" s="161"/>
      <c r="I7" s="162"/>
    </row>
    <row r="8" spans="1:9" ht="37.5" customHeight="1">
      <c r="A8" s="23" t="s">
        <v>128</v>
      </c>
      <c r="B8" s="24" t="s">
        <v>129</v>
      </c>
      <c r="C8" s="25" t="s">
        <v>130</v>
      </c>
      <c r="D8" s="26" t="s">
        <v>131</v>
      </c>
      <c r="E8" s="27" t="s">
        <v>132</v>
      </c>
      <c r="F8" s="27" t="s">
        <v>133</v>
      </c>
      <c r="G8" s="28" t="s">
        <v>134</v>
      </c>
      <c r="H8" s="29" t="s">
        <v>135</v>
      </c>
      <c r="I8" s="30" t="s">
        <v>136</v>
      </c>
    </row>
    <row r="9" spans="1:9" ht="36" customHeight="1">
      <c r="A9" s="31" t="s">
        <v>137</v>
      </c>
      <c r="B9" s="31">
        <v>0</v>
      </c>
      <c r="C9" s="32">
        <v>0</v>
      </c>
      <c r="D9" s="32">
        <v>0</v>
      </c>
      <c r="E9" s="32">
        <v>0</v>
      </c>
      <c r="F9" s="32">
        <v>0</v>
      </c>
      <c r="G9" s="33">
        <v>1</v>
      </c>
      <c r="H9" s="33">
        <v>1</v>
      </c>
      <c r="I9" s="32">
        <v>7</v>
      </c>
    </row>
    <row r="10" spans="1:9" ht="63" customHeight="1">
      <c r="A10" s="31" t="s">
        <v>138</v>
      </c>
      <c r="B10" s="31">
        <v>0</v>
      </c>
      <c r="C10" s="32">
        <v>0</v>
      </c>
      <c r="D10" s="32">
        <v>0</v>
      </c>
      <c r="E10" s="32">
        <v>0</v>
      </c>
      <c r="F10" s="32">
        <v>0</v>
      </c>
      <c r="G10" s="33">
        <v>0</v>
      </c>
      <c r="H10" s="33">
        <v>0</v>
      </c>
      <c r="I10" s="32">
        <v>8</v>
      </c>
    </row>
    <row r="11" spans="1:9" ht="30" customHeight="1">
      <c r="A11" s="34"/>
      <c r="B11" s="34"/>
      <c r="C11" s="32"/>
      <c r="D11" s="32"/>
      <c r="E11" s="32"/>
      <c r="F11" s="32"/>
      <c r="G11" s="33"/>
      <c r="H11" s="35"/>
      <c r="I11" s="36"/>
    </row>
    <row r="12" spans="1:9" ht="9.75" customHeight="1">
      <c r="A12" s="235" t="s">
        <v>139</v>
      </c>
      <c r="B12" s="161"/>
      <c r="C12" s="161"/>
      <c r="D12" s="161"/>
      <c r="E12" s="161"/>
      <c r="F12" s="161"/>
      <c r="G12" s="161"/>
      <c r="H12" s="161"/>
      <c r="I12" s="162"/>
    </row>
    <row r="13" spans="1:9" ht="12.75" customHeight="1"/>
    <row r="14" spans="1:9" ht="12.75" customHeight="1"/>
    <row r="15" spans="1:9" ht="12.75" customHeight="1"/>
    <row r="16" spans="1:9"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3">
    <mergeCell ref="A12:I12"/>
    <mergeCell ref="A1:I1"/>
    <mergeCell ref="A2:I2"/>
    <mergeCell ref="A3:D3"/>
    <mergeCell ref="E3:I3"/>
    <mergeCell ref="A4:D4"/>
    <mergeCell ref="E4:I4"/>
    <mergeCell ref="E5:I5"/>
    <mergeCell ref="A5:D5"/>
    <mergeCell ref="A6:D6"/>
    <mergeCell ref="A7:D7"/>
    <mergeCell ref="E6:I6"/>
    <mergeCell ref="E7:I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000"/>
  <sheetViews>
    <sheetView workbookViewId="0">
      <selection sqref="A1:B1"/>
    </sheetView>
  </sheetViews>
  <sheetFormatPr baseColWidth="10" defaultColWidth="14.3984375" defaultRowHeight="15" customHeight="1"/>
  <cols>
    <col min="1" max="1" width="61.296875" customWidth="1"/>
    <col min="2" max="2" width="52.09765625" customWidth="1"/>
    <col min="3" max="6" width="9.296875" hidden="1" customWidth="1"/>
    <col min="7" max="26" width="9.296875" customWidth="1"/>
  </cols>
  <sheetData>
    <row r="1" spans="1:6" ht="19.5" customHeight="1">
      <c r="A1" s="237" t="s">
        <v>140</v>
      </c>
      <c r="B1" s="213"/>
    </row>
    <row r="2" spans="1:6" ht="17.25" customHeight="1">
      <c r="A2" s="238" t="s">
        <v>141</v>
      </c>
      <c r="B2" s="159"/>
    </row>
    <row r="3" spans="1:6" ht="12" customHeight="1">
      <c r="A3" s="239" t="s">
        <v>142</v>
      </c>
      <c r="B3" s="159"/>
    </row>
    <row r="4" spans="1:6" ht="9" customHeight="1">
      <c r="A4" s="37" t="s">
        <v>143</v>
      </c>
      <c r="B4" s="240" t="s">
        <v>122</v>
      </c>
      <c r="C4" s="161"/>
      <c r="D4" s="161"/>
      <c r="E4" s="161"/>
      <c r="F4" s="162"/>
    </row>
    <row r="5" spans="1:6" ht="16.5" customHeight="1">
      <c r="A5" s="37" t="s">
        <v>144</v>
      </c>
      <c r="B5" s="240" t="s">
        <v>122</v>
      </c>
      <c r="C5" s="161"/>
      <c r="D5" s="161"/>
      <c r="E5" s="161"/>
      <c r="F5" s="162"/>
    </row>
    <row r="6" spans="1:6" ht="18" customHeight="1">
      <c r="A6" s="37" t="s">
        <v>145</v>
      </c>
      <c r="B6" s="240" t="s">
        <v>122</v>
      </c>
      <c r="C6" s="161"/>
      <c r="D6" s="161"/>
      <c r="E6" s="161"/>
      <c r="F6" s="162"/>
    </row>
    <row r="7" spans="1:6" ht="9" customHeight="1">
      <c r="A7" s="37" t="s">
        <v>146</v>
      </c>
      <c r="B7" s="240" t="s">
        <v>126</v>
      </c>
      <c r="C7" s="161"/>
      <c r="D7" s="161"/>
      <c r="E7" s="161"/>
      <c r="F7" s="162"/>
    </row>
    <row r="8" spans="1:6" ht="9" customHeight="1">
      <c r="A8" s="37" t="s">
        <v>147</v>
      </c>
      <c r="B8" s="38">
        <v>2025</v>
      </c>
      <c r="C8" s="39"/>
      <c r="D8" s="39"/>
      <c r="E8" s="39"/>
      <c r="F8" s="39"/>
    </row>
    <row r="9" spans="1:6" ht="35.25" customHeight="1">
      <c r="A9" s="40" t="s">
        <v>148</v>
      </c>
      <c r="B9" s="41" t="s">
        <v>149</v>
      </c>
      <c r="C9" s="39"/>
      <c r="D9" s="39"/>
      <c r="E9" s="39"/>
      <c r="F9" s="39"/>
    </row>
    <row r="10" spans="1:6" ht="107.25" customHeight="1">
      <c r="A10" s="42" t="s">
        <v>8</v>
      </c>
      <c r="B10" s="31" t="s">
        <v>150</v>
      </c>
      <c r="C10" s="39"/>
      <c r="D10" s="39"/>
      <c r="E10" s="39"/>
      <c r="F10" s="39"/>
    </row>
    <row r="11" spans="1:6" ht="20.25" customHeight="1">
      <c r="A11" s="43" t="s">
        <v>151</v>
      </c>
      <c r="B11" s="43" t="s">
        <v>152</v>
      </c>
      <c r="C11" s="39"/>
      <c r="D11" s="39"/>
      <c r="E11" s="39"/>
      <c r="F11" s="39"/>
    </row>
    <row r="12" spans="1:6" ht="30.75" customHeight="1">
      <c r="A12" s="44" t="s">
        <v>153</v>
      </c>
      <c r="B12" s="44" t="s">
        <v>154</v>
      </c>
      <c r="C12" s="39"/>
      <c r="D12" s="39"/>
      <c r="E12" s="39"/>
      <c r="F12" s="39"/>
    </row>
    <row r="13" spans="1:6" ht="27" customHeight="1">
      <c r="A13" s="44" t="s">
        <v>155</v>
      </c>
      <c r="B13" s="45" t="s">
        <v>156</v>
      </c>
      <c r="C13" s="39"/>
      <c r="D13" s="39"/>
      <c r="E13" s="39"/>
      <c r="F13" s="39"/>
    </row>
    <row r="14" spans="1:6" ht="24" customHeight="1">
      <c r="A14" s="44" t="s">
        <v>157</v>
      </c>
      <c r="B14" s="44" t="s">
        <v>158</v>
      </c>
      <c r="C14" s="39"/>
      <c r="D14" s="39"/>
      <c r="E14" s="39"/>
      <c r="F14" s="39"/>
    </row>
    <row r="15" spans="1:6" ht="24" customHeight="1">
      <c r="A15" s="46" t="s">
        <v>159</v>
      </c>
      <c r="B15" s="44" t="s">
        <v>160</v>
      </c>
      <c r="C15" s="39"/>
      <c r="D15" s="39"/>
      <c r="E15" s="39"/>
      <c r="F15" s="39"/>
    </row>
    <row r="16" spans="1:6" ht="24" customHeight="1">
      <c r="A16" s="47" t="s">
        <v>161</v>
      </c>
      <c r="B16" s="46" t="s">
        <v>162</v>
      </c>
      <c r="C16" s="39"/>
      <c r="D16" s="39"/>
      <c r="E16" s="39"/>
      <c r="F16" s="39"/>
    </row>
    <row r="17" spans="1:6" ht="24" customHeight="1">
      <c r="A17" s="46" t="s">
        <v>163</v>
      </c>
      <c r="B17" s="48" t="s">
        <v>164</v>
      </c>
      <c r="C17" s="39"/>
      <c r="D17" s="39"/>
      <c r="E17" s="39"/>
      <c r="F17" s="39"/>
    </row>
    <row r="18" spans="1:6" ht="24" customHeight="1">
      <c r="A18" s="39"/>
      <c r="B18" s="39"/>
      <c r="C18" s="39"/>
      <c r="D18" s="39"/>
      <c r="E18" s="39"/>
      <c r="F18" s="39"/>
    </row>
    <row r="19" spans="1:6" ht="17.25" customHeight="1">
      <c r="A19" s="49" t="s">
        <v>165</v>
      </c>
      <c r="B19" s="49" t="s">
        <v>166</v>
      </c>
      <c r="C19" s="39"/>
      <c r="D19" s="39"/>
      <c r="E19" s="39"/>
      <c r="F19" s="39"/>
    </row>
    <row r="20" spans="1:6" ht="28.5" customHeight="1">
      <c r="A20" s="31" t="s">
        <v>167</v>
      </c>
      <c r="B20" s="31" t="s">
        <v>168</v>
      </c>
      <c r="C20" s="39"/>
      <c r="D20" s="39"/>
      <c r="E20" s="39"/>
      <c r="F20" s="39"/>
    </row>
    <row r="21" spans="1:6" ht="17.25" customHeight="1">
      <c r="A21" s="43" t="s">
        <v>169</v>
      </c>
      <c r="B21" s="43" t="s">
        <v>170</v>
      </c>
      <c r="C21" s="39"/>
      <c r="D21" s="39"/>
      <c r="E21" s="39"/>
      <c r="F21" s="39"/>
    </row>
    <row r="22" spans="1:6" ht="24" customHeight="1">
      <c r="A22" s="44" t="s">
        <v>171</v>
      </c>
      <c r="B22" s="44" t="s">
        <v>172</v>
      </c>
      <c r="C22" s="39"/>
      <c r="D22" s="39"/>
      <c r="E22" s="39"/>
      <c r="F22" s="39"/>
    </row>
    <row r="23" spans="1:6" ht="33.75" customHeight="1">
      <c r="A23" s="44" t="s">
        <v>173</v>
      </c>
      <c r="B23" s="44" t="s">
        <v>174</v>
      </c>
      <c r="C23" s="39"/>
      <c r="D23" s="39"/>
      <c r="E23" s="39"/>
      <c r="F23" s="39"/>
    </row>
    <row r="24" spans="1:6" ht="33" customHeight="1">
      <c r="A24" s="44" t="s">
        <v>175</v>
      </c>
      <c r="B24" s="44" t="s">
        <v>176</v>
      </c>
      <c r="C24" s="39"/>
      <c r="D24" s="39"/>
      <c r="E24" s="39"/>
      <c r="F24" s="39"/>
    </row>
    <row r="25" spans="1:6" ht="30" customHeight="1"/>
    <row r="26" spans="1:6" ht="25.5" customHeight="1"/>
    <row r="27" spans="1:6" ht="32.25" customHeight="1"/>
    <row r="28" spans="1:6" ht="38.25" customHeight="1"/>
    <row r="29" spans="1:6" ht="27.75" customHeight="1"/>
    <row r="31" spans="1:6" ht="12.75" customHeight="1"/>
    <row r="32" spans="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B6:F6"/>
    <mergeCell ref="B7:F7"/>
    <mergeCell ref="A1:B1"/>
    <mergeCell ref="A2:B2"/>
    <mergeCell ref="A3:B3"/>
    <mergeCell ref="B4:F4"/>
    <mergeCell ref="B5:F5"/>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workbookViewId="0"/>
  </sheetViews>
  <sheetFormatPr baseColWidth="10" defaultColWidth="14.3984375" defaultRowHeight="15" customHeight="1"/>
  <cols>
    <col min="1" max="1" width="10.8984375" customWidth="1"/>
    <col min="2" max="2" width="34.09765625" customWidth="1"/>
    <col min="3" max="3" width="23.8984375" customWidth="1"/>
    <col min="4" max="4" width="23.296875" customWidth="1"/>
    <col min="5" max="5" width="26.8984375" customWidth="1"/>
    <col min="6" max="6" width="52" customWidth="1"/>
    <col min="7" max="26" width="9.296875" customWidth="1"/>
  </cols>
  <sheetData>
    <row r="1" spans="1:6" ht="24.75" customHeight="1">
      <c r="A1" s="206" t="s">
        <v>177</v>
      </c>
      <c r="B1" s="161"/>
      <c r="C1" s="161"/>
      <c r="D1" s="161"/>
      <c r="E1" s="162"/>
      <c r="F1" s="50"/>
    </row>
    <row r="2" spans="1:6" ht="8.25" customHeight="1">
      <c r="A2" s="241" t="s">
        <v>178</v>
      </c>
      <c r="B2" s="161"/>
      <c r="C2" s="161"/>
      <c r="D2" s="161"/>
      <c r="E2" s="162"/>
      <c r="F2" s="50"/>
    </row>
    <row r="3" spans="1:6" ht="24.75" customHeight="1">
      <c r="A3" s="242" t="s">
        <v>179</v>
      </c>
      <c r="B3" s="161"/>
      <c r="C3" s="161"/>
      <c r="D3" s="161"/>
      <c r="E3" s="162"/>
    </row>
    <row r="4" spans="1:6" ht="8.25" customHeight="1">
      <c r="A4" s="243" t="s">
        <v>180</v>
      </c>
      <c r="B4" s="168"/>
      <c r="C4" s="244" t="s">
        <v>181</v>
      </c>
      <c r="D4" s="161"/>
      <c r="E4" s="162"/>
    </row>
    <row r="5" spans="1:6" ht="8.25" customHeight="1">
      <c r="A5" s="245" t="s">
        <v>182</v>
      </c>
      <c r="B5" s="162"/>
      <c r="C5" s="246" t="s">
        <v>181</v>
      </c>
      <c r="D5" s="176"/>
      <c r="E5" s="195"/>
    </row>
    <row r="6" spans="1:6" ht="8.25" customHeight="1">
      <c r="A6" s="245" t="s">
        <v>183</v>
      </c>
      <c r="B6" s="162"/>
      <c r="C6" s="247" t="s">
        <v>181</v>
      </c>
      <c r="D6" s="161"/>
      <c r="E6" s="162"/>
    </row>
    <row r="7" spans="1:6" ht="8.25" customHeight="1">
      <c r="A7" s="248" t="s">
        <v>184</v>
      </c>
      <c r="B7" s="167"/>
      <c r="C7" s="247">
        <v>2025</v>
      </c>
      <c r="D7" s="161"/>
      <c r="E7" s="162"/>
    </row>
    <row r="8" spans="1:6" ht="18.75" customHeight="1">
      <c r="A8" s="249" t="s">
        <v>185</v>
      </c>
      <c r="B8" s="212"/>
      <c r="C8" s="212"/>
      <c r="D8" s="212"/>
      <c r="E8" s="213"/>
    </row>
    <row r="9" spans="1:6" ht="9.75" customHeight="1">
      <c r="A9" s="250" t="s">
        <v>186</v>
      </c>
      <c r="B9" s="251"/>
      <c r="C9" s="252" t="s">
        <v>187</v>
      </c>
      <c r="D9" s="161"/>
      <c r="E9" s="162"/>
    </row>
    <row r="10" spans="1:6" ht="16.5" customHeight="1">
      <c r="A10" s="257" t="s">
        <v>188</v>
      </c>
      <c r="B10" s="162"/>
      <c r="C10" s="258">
        <v>4.4000000000000004</v>
      </c>
      <c r="D10" s="161"/>
      <c r="E10" s="162"/>
    </row>
    <row r="11" spans="1:6" ht="10.5" customHeight="1">
      <c r="A11" s="253" t="s">
        <v>189</v>
      </c>
      <c r="B11" s="162"/>
      <c r="C11" s="255" t="s">
        <v>190</v>
      </c>
      <c r="D11" s="161"/>
      <c r="E11" s="162"/>
    </row>
    <row r="12" spans="1:6" ht="17.25" customHeight="1">
      <c r="A12" s="253" t="s">
        <v>191</v>
      </c>
      <c r="B12" s="162"/>
      <c r="C12" s="255" t="s">
        <v>192</v>
      </c>
      <c r="D12" s="161"/>
      <c r="E12" s="162"/>
    </row>
    <row r="13" spans="1:6" ht="10.5" customHeight="1">
      <c r="A13" s="253" t="s">
        <v>189</v>
      </c>
      <c r="B13" s="162"/>
      <c r="C13" s="232" t="s">
        <v>193</v>
      </c>
      <c r="D13" s="161"/>
      <c r="E13" s="162"/>
    </row>
    <row r="14" spans="1:6" ht="18.75" customHeight="1">
      <c r="A14" s="253" t="s">
        <v>191</v>
      </c>
      <c r="B14" s="162"/>
      <c r="C14" s="255" t="s">
        <v>194</v>
      </c>
      <c r="D14" s="161"/>
      <c r="E14" s="162"/>
    </row>
    <row r="15" spans="1:6" ht="10.5" customHeight="1">
      <c r="A15" s="51"/>
      <c r="B15" s="53" t="s">
        <v>189</v>
      </c>
      <c r="C15" s="52" t="s">
        <v>195</v>
      </c>
      <c r="D15" s="54"/>
      <c r="E15" s="55"/>
    </row>
    <row r="16" spans="1:6" ht="10.5" customHeight="1">
      <c r="A16" s="253" t="s">
        <v>191</v>
      </c>
      <c r="B16" s="162"/>
      <c r="C16" s="255" t="s">
        <v>196</v>
      </c>
      <c r="D16" s="161"/>
      <c r="E16" s="162"/>
    </row>
    <row r="17" spans="1:5" ht="10.5" customHeight="1">
      <c r="A17" s="254" t="s">
        <v>188</v>
      </c>
      <c r="B17" s="225"/>
      <c r="C17" s="256">
        <v>4.5</v>
      </c>
      <c r="D17" s="161"/>
      <c r="E17" s="162"/>
    </row>
    <row r="18" spans="1:5" ht="10.5" customHeight="1">
      <c r="A18" s="56"/>
      <c r="B18" s="57" t="s">
        <v>189</v>
      </c>
      <c r="C18" s="58" t="s">
        <v>197</v>
      </c>
      <c r="D18" s="59"/>
      <c r="E18" s="60"/>
    </row>
    <row r="19" spans="1:5" ht="15" customHeight="1">
      <c r="A19" s="253" t="s">
        <v>191</v>
      </c>
      <c r="B19" s="162"/>
      <c r="C19" s="245" t="s">
        <v>198</v>
      </c>
      <c r="D19" s="161"/>
      <c r="E19" s="162"/>
    </row>
    <row r="20" spans="1:5" ht="15.75" customHeight="1">
      <c r="A20" s="51"/>
      <c r="B20" s="53" t="s">
        <v>189</v>
      </c>
      <c r="C20" s="58" t="s">
        <v>199</v>
      </c>
      <c r="D20" s="61"/>
      <c r="E20" s="62"/>
    </row>
    <row r="21" spans="1:5" ht="21" customHeight="1">
      <c r="A21" s="253" t="s">
        <v>200</v>
      </c>
      <c r="B21" s="162"/>
      <c r="C21" s="245" t="s">
        <v>201</v>
      </c>
      <c r="D21" s="161"/>
      <c r="E21" s="162"/>
    </row>
    <row r="22" spans="1:5" ht="65.25" customHeight="1">
      <c r="A22" s="63" t="s">
        <v>202</v>
      </c>
      <c r="B22" s="64" t="s">
        <v>203</v>
      </c>
      <c r="C22" s="65" t="s">
        <v>204</v>
      </c>
      <c r="D22" s="66" t="s">
        <v>205</v>
      </c>
      <c r="E22" s="67" t="s">
        <v>206</v>
      </c>
    </row>
    <row r="23" spans="1:5" ht="75" customHeight="1">
      <c r="A23" s="68" t="s">
        <v>207</v>
      </c>
      <c r="B23" s="31" t="s">
        <v>208</v>
      </c>
      <c r="C23" s="31" t="s">
        <v>209</v>
      </c>
      <c r="D23" s="69" t="s">
        <v>210</v>
      </c>
      <c r="E23" s="31" t="s">
        <v>211</v>
      </c>
    </row>
    <row r="24" spans="1:5" ht="96" customHeight="1">
      <c r="A24" s="68" t="s">
        <v>212</v>
      </c>
      <c r="B24" s="31" t="s">
        <v>213</v>
      </c>
      <c r="C24" s="31" t="s">
        <v>214</v>
      </c>
      <c r="D24" s="69" t="s">
        <v>215</v>
      </c>
      <c r="E24" s="31" t="s">
        <v>216</v>
      </c>
    </row>
    <row r="25" spans="1:5" ht="73.5" customHeight="1">
      <c r="A25" s="70" t="s">
        <v>217</v>
      </c>
      <c r="B25" s="31" t="s">
        <v>218</v>
      </c>
      <c r="C25" s="31" t="s">
        <v>219</v>
      </c>
      <c r="D25" s="69" t="s">
        <v>220</v>
      </c>
      <c r="E25" s="71" t="s">
        <v>221</v>
      </c>
    </row>
    <row r="26" spans="1:5" ht="96" customHeight="1">
      <c r="A26" s="72" t="s">
        <v>222</v>
      </c>
      <c r="B26" s="31" t="s">
        <v>223</v>
      </c>
      <c r="C26" s="31" t="s">
        <v>224</v>
      </c>
      <c r="D26" s="69" t="s">
        <v>225</v>
      </c>
      <c r="E26" s="73" t="s">
        <v>226</v>
      </c>
    </row>
    <row r="27" spans="1:5" ht="60" customHeight="1">
      <c r="A27" s="72" t="s">
        <v>227</v>
      </c>
      <c r="B27" s="31" t="s">
        <v>228</v>
      </c>
      <c r="C27" s="31" t="s">
        <v>229</v>
      </c>
      <c r="D27" s="69" t="s">
        <v>230</v>
      </c>
      <c r="E27" s="73" t="s">
        <v>231</v>
      </c>
    </row>
    <row r="28" spans="1:5" ht="55.5" customHeight="1">
      <c r="A28" s="70" t="s">
        <v>232</v>
      </c>
      <c r="B28" s="74" t="s">
        <v>233</v>
      </c>
      <c r="C28" s="31" t="s">
        <v>234</v>
      </c>
      <c r="D28" s="69" t="s">
        <v>235</v>
      </c>
      <c r="E28" s="31" t="s">
        <v>236</v>
      </c>
    </row>
    <row r="29" spans="1:5" ht="40.5" customHeight="1">
      <c r="A29" s="72" t="s">
        <v>222</v>
      </c>
      <c r="B29" s="31" t="s">
        <v>237</v>
      </c>
      <c r="C29" s="31" t="s">
        <v>238</v>
      </c>
      <c r="D29" s="69" t="s">
        <v>239</v>
      </c>
      <c r="E29" s="31" t="s">
        <v>240</v>
      </c>
    </row>
    <row r="30" spans="1:5" ht="51.75" customHeight="1">
      <c r="A30" s="72" t="s">
        <v>241</v>
      </c>
      <c r="B30" s="74" t="s">
        <v>242</v>
      </c>
      <c r="C30" s="31" t="s">
        <v>243</v>
      </c>
      <c r="D30" s="69" t="s">
        <v>244</v>
      </c>
      <c r="E30" s="31" t="s">
        <v>245</v>
      </c>
    </row>
    <row r="31" spans="1:5" ht="51.75" customHeight="1">
      <c r="A31" s="72" t="s">
        <v>246</v>
      </c>
      <c r="B31" s="31" t="s">
        <v>247</v>
      </c>
      <c r="C31" s="31" t="s">
        <v>248</v>
      </c>
      <c r="D31" s="69" t="s">
        <v>249</v>
      </c>
      <c r="E31" s="31" t="s">
        <v>250</v>
      </c>
    </row>
    <row r="32" spans="1:5" ht="51.75" customHeight="1">
      <c r="A32" s="70" t="s">
        <v>251</v>
      </c>
      <c r="B32" s="37" t="s">
        <v>252</v>
      </c>
      <c r="C32" s="34" t="s">
        <v>253</v>
      </c>
      <c r="D32" s="69" t="s">
        <v>254</v>
      </c>
      <c r="E32" s="34" t="s">
        <v>255</v>
      </c>
    </row>
    <row r="33" spans="1:5" ht="33.75" customHeight="1">
      <c r="A33" s="75" t="s">
        <v>256</v>
      </c>
      <c r="B33" s="34" t="s">
        <v>257</v>
      </c>
      <c r="C33" s="34" t="s">
        <v>258</v>
      </c>
      <c r="D33" s="69" t="s">
        <v>259</v>
      </c>
      <c r="E33" s="34" t="s">
        <v>260</v>
      </c>
    </row>
    <row r="34" spans="1:5" ht="33.75" customHeight="1">
      <c r="A34" s="75" t="s">
        <v>261</v>
      </c>
      <c r="B34" s="34" t="s">
        <v>262</v>
      </c>
      <c r="C34" s="34" t="s">
        <v>263</v>
      </c>
      <c r="D34" s="69" t="s">
        <v>264</v>
      </c>
      <c r="E34" s="34" t="s">
        <v>265</v>
      </c>
    </row>
    <row r="35" spans="1:5" ht="33.75" customHeight="1">
      <c r="A35" s="75" t="s">
        <v>266</v>
      </c>
      <c r="B35" s="34" t="s">
        <v>267</v>
      </c>
      <c r="C35" s="34" t="s">
        <v>268</v>
      </c>
      <c r="D35" s="69" t="s">
        <v>269</v>
      </c>
      <c r="E35" s="34" t="s">
        <v>270</v>
      </c>
    </row>
    <row r="36" spans="1:5" ht="33.75" customHeight="1">
      <c r="A36" s="75" t="s">
        <v>271</v>
      </c>
      <c r="B36" s="37" t="s">
        <v>272</v>
      </c>
      <c r="C36" s="34" t="s">
        <v>273</v>
      </c>
      <c r="D36" s="69" t="s">
        <v>274</v>
      </c>
      <c r="E36" s="34" t="s">
        <v>275</v>
      </c>
    </row>
    <row r="37" spans="1:5" ht="27" customHeight="1">
      <c r="A37" s="75" t="s">
        <v>276</v>
      </c>
      <c r="B37" s="34" t="s">
        <v>277</v>
      </c>
      <c r="C37" s="34" t="s">
        <v>278</v>
      </c>
      <c r="D37" s="69" t="s">
        <v>279</v>
      </c>
      <c r="E37" s="34" t="s">
        <v>280</v>
      </c>
    </row>
    <row r="38" spans="1:5" ht="12.75" customHeight="1">
      <c r="B38" s="39"/>
      <c r="C38" s="39"/>
      <c r="D38" s="39"/>
      <c r="E38" s="39"/>
    </row>
    <row r="39" spans="1:5" ht="12.75" customHeight="1">
      <c r="B39" s="39"/>
      <c r="C39" s="39"/>
      <c r="D39" s="39"/>
      <c r="E39" s="39"/>
    </row>
    <row r="40" spans="1:5" ht="12.75" customHeight="1"/>
    <row r="41" spans="1:5" ht="12.75" customHeight="1"/>
    <row r="42" spans="1:5" ht="12.75" customHeight="1"/>
    <row r="43" spans="1:5" ht="12.75" customHeight="1"/>
    <row r="44" spans="1:5" ht="12.75" customHeight="1"/>
    <row r="45" spans="1:5" ht="12.75" customHeight="1"/>
    <row r="46" spans="1:5" ht="12.75" customHeight="1"/>
    <row r="47" spans="1:5" ht="12.75" customHeight="1"/>
    <row r="48" spans="1:5"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2">
    <mergeCell ref="A16:B16"/>
    <mergeCell ref="A17:B17"/>
    <mergeCell ref="A19:B19"/>
    <mergeCell ref="A21:B21"/>
    <mergeCell ref="C14:E14"/>
    <mergeCell ref="C16:E16"/>
    <mergeCell ref="C17:E17"/>
    <mergeCell ref="C19:E19"/>
    <mergeCell ref="C21:E21"/>
    <mergeCell ref="A8:E8"/>
    <mergeCell ref="A9:B9"/>
    <mergeCell ref="C9:E9"/>
    <mergeCell ref="A13:B13"/>
    <mergeCell ref="A14:B14"/>
    <mergeCell ref="A10:B10"/>
    <mergeCell ref="C10:E10"/>
    <mergeCell ref="A11:B11"/>
    <mergeCell ref="C11:E11"/>
    <mergeCell ref="A12:B12"/>
    <mergeCell ref="C12:E12"/>
    <mergeCell ref="C13:E13"/>
    <mergeCell ref="A5:B5"/>
    <mergeCell ref="C5:E5"/>
    <mergeCell ref="A6:B6"/>
    <mergeCell ref="C6:E6"/>
    <mergeCell ref="A7:B7"/>
    <mergeCell ref="C7:E7"/>
    <mergeCell ref="A1:E1"/>
    <mergeCell ref="A2:E2"/>
    <mergeCell ref="A3:E3"/>
    <mergeCell ref="A4:B4"/>
    <mergeCell ref="C4:E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ANEXO 1 </vt:lpstr>
      <vt:lpstr>ANEXO 1.1</vt:lpstr>
      <vt:lpstr>ANEXO 2. DEFINICION DEL PROBLE</vt:lpstr>
      <vt:lpstr>ANEXO 3. ANALISIS DE INVOLUCRAD</vt:lpstr>
      <vt:lpstr>ANEXO 4. ARBOL DE PROBLEMAS</vt:lpstr>
      <vt:lpstr>ANEXO 5. ARBOL DE OBJETIVOS</vt:lpstr>
      <vt:lpstr>ANEXO 6. ANALISIS ALTERNATIVAS</vt:lpstr>
      <vt:lpstr>ANEXO VII. ESTRC. ANAL. PRG.P.P</vt:lpstr>
      <vt:lpstr>FORMATO 2. MIR</vt:lpstr>
      <vt:lpstr>CALENDARIZACION</vt:lpstr>
      <vt:lpstr>FICHA DE INDICADOR C1</vt:lpstr>
      <vt:lpstr>FICHA DE INFICADOR C1 A1</vt:lpstr>
      <vt:lpstr>FICHA DE INFICADOR C1 A2</vt:lpstr>
      <vt:lpstr>FICHA DE INDICADOR C2</vt:lpstr>
      <vt:lpstr>FICHA DE INFICADOR C2 A1</vt:lpstr>
      <vt:lpstr>FICHA DE INFICADOR C2 A2 </vt:lpstr>
      <vt:lpstr>FICHA DE INDICADOR C3</vt:lpstr>
      <vt:lpstr>FICHA DE INFICADOR C3 A1</vt:lpstr>
      <vt:lpstr>FICHA DE INFICADOR C3 A2</vt:lpstr>
      <vt:lpstr>FICHA DE INFICADOR C3 A3</vt:lpstr>
      <vt:lpstr>FICHA DE INFICADOR C3 A4</vt:lpstr>
      <vt:lpstr>FICHA DE INFICADOR C3 A5</vt:lpstr>
      <vt:lpstr>ALINEACION AL PED HGO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Acer</cp:lastModifiedBy>
  <dcterms:created xsi:type="dcterms:W3CDTF">2024-11-28T16:02:21Z</dcterms:created>
  <dcterms:modified xsi:type="dcterms:W3CDTF">2025-04-15T15:43:23Z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