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E:\memoria 2\mir y emir\cuarto trimestre\"/>
    </mc:Choice>
  </mc:AlternateContent>
  <xr:revisionPtr revIDLastSave="0" documentId="13_ncr:1_{8803EFD9-EF50-4002-AA35-4B0ECFDDAAAB}" xr6:coauthVersionLast="47" xr6:coauthVersionMax="47" xr10:uidLastSave="{00000000-0000-0000-0000-000000000000}"/>
  <bookViews>
    <workbookView xWindow="-120" yWindow="-120" windowWidth="29040" windowHeight="15720" firstSheet="8" activeTab="8"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6. ANALISIS ALTERNATIVAS" sheetId="7" r:id="rId7"/>
    <sheet name="ANEXO VII. ESTRC. ANAL. PRG.P.P" sheetId="8" r:id="rId8"/>
    <sheet name="FORMATO 2. MIR" sheetId="9" r:id="rId9"/>
    <sheet name="CALENDARIZACION" sheetId="10" r:id="rId10"/>
    <sheet name="FICHA DE INFICADOR C1" sheetId="11" r:id="rId11"/>
    <sheet name="FICHA DE INFICADOR C1 A1.1" sheetId="12" r:id="rId12"/>
    <sheet name="FICHA DE INFICADOR C2" sheetId="13" r:id="rId13"/>
    <sheet name="FICHA DE INFICADOR C2 A2.1" sheetId="14" r:id="rId14"/>
    <sheet name="FICHA DE INFICADOR C3" sheetId="15" r:id="rId15"/>
    <sheet name="FICHA DE INDICADOR C4" sheetId="16" r:id="rId16"/>
    <sheet name="FICHA DE INDICADOR C5" sheetId="19" r:id="rId17"/>
    <sheet name="FICHA DE INDICADOR C6" sheetId="20" r:id="rId18"/>
    <sheet name="FICHA DE INDICADOR C7" sheetId="21" r:id="rId19"/>
    <sheet name="ALINEACION AL PED HGO" sheetId="18" r:id="rId20"/>
  </sheets>
  <calcPr calcId="18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2" roundtripDataChecksum="PkB3dfyRCk0+Jfu41lnQQH952fCi76z3rViul2ngOoU="/>
    </ext>
  </extLst>
</workbook>
</file>

<file path=xl/calcChain.xml><?xml version="1.0" encoding="utf-8"?>
<calcChain xmlns="http://schemas.openxmlformats.org/spreadsheetml/2006/main">
  <c r="Q19" i="10" l="1"/>
  <c r="Q22" i="10"/>
  <c r="Q16" i="10"/>
  <c r="Q18" i="10"/>
  <c r="Q13" i="10"/>
  <c r="Q12" i="10"/>
  <c r="S12" i="10" l="1"/>
  <c r="R12" i="10"/>
  <c r="R18" i="10"/>
  <c r="S18" i="10"/>
  <c r="Q21" i="10"/>
  <c r="Q9" i="10"/>
  <c r="F35" i="10"/>
  <c r="G35" i="10"/>
  <c r="H35" i="10"/>
  <c r="I35" i="10"/>
  <c r="J35" i="10"/>
  <c r="K35" i="10"/>
  <c r="L35" i="10"/>
  <c r="M35" i="10"/>
  <c r="N35" i="10"/>
  <c r="O35" i="10"/>
  <c r="P35" i="10"/>
  <c r="E35" i="10"/>
  <c r="Q31" i="10"/>
  <c r="Q30" i="10"/>
  <c r="Q28" i="10"/>
  <c r="Q27" i="10"/>
  <c r="Q34" i="10"/>
  <c r="Q33" i="10"/>
  <c r="Q25" i="10"/>
  <c r="Q24" i="10"/>
  <c r="Q15" i="10"/>
  <c r="Q10" i="10"/>
  <c r="S9" i="10" s="1"/>
  <c r="I16" i="7"/>
  <c r="I15" i="7"/>
  <c r="I14" i="7"/>
  <c r="I13" i="7"/>
  <c r="I12" i="7"/>
  <c r="I11" i="7"/>
  <c r="I10" i="7"/>
  <c r="I9" i="7"/>
  <c r="S21" i="10" l="1"/>
  <c r="S15" i="10"/>
  <c r="Q35" i="10"/>
  <c r="S24" i="10"/>
  <c r="R30" i="10"/>
  <c r="S30" i="10"/>
  <c r="S27" i="10"/>
  <c r="S33" i="10"/>
  <c r="R15" i="10"/>
  <c r="R27" i="10"/>
  <c r="R33" i="10"/>
  <c r="R21" i="10"/>
  <c r="R24" i="10"/>
  <c r="R9" i="10"/>
  <c r="R35" i="10" l="1"/>
  <c r="S35" i="10" s="1"/>
</calcChain>
</file>

<file path=xl/sharedStrings.xml><?xml version="1.0" encoding="utf-8"?>
<sst xmlns="http://schemas.openxmlformats.org/spreadsheetml/2006/main" count="1463" uniqueCount="604">
  <si>
    <t>MUNICIPIO DE ZAPOTLAN DE JUAREZ</t>
  </si>
  <si>
    <r>
      <rPr>
        <b/>
        <sz val="8"/>
        <color rgb="FFFFFFFF"/>
        <rFont val="Arial"/>
        <family val="2"/>
      </rPr>
      <t>ANEXO I. FICHA DE INFORMACIÓN BÁSICA DEL PROGRAMA PRESUPUESTARIO</t>
    </r>
  </si>
  <si>
    <t>1.- ANTECEDENTES</t>
  </si>
  <si>
    <t>1.1 Debido a la ubicación geográfica del municipio, se tiene vulnerabilidad ante la delincuencia, ya que al ser un municipio que se encuentra de paso a orilla de la carretera federal México-Pachuca, es utilizado como paso o incluso como refugio de los delincuentes, de igual manera en las colindancias con los municipios vecinos, ante esto al no contar con un estado de fuerza suficiente y con sueldos competitivos se tiene dificultad para contratar más personal para poder combatir la incidencia delictiva.</t>
  </si>
  <si>
    <t>1.2 Población de las tres localidades del municipio de Zapotlán de Juárez 22,443 habitantes.</t>
  </si>
  <si>
    <t>1.3 El estado de fuerza de la policía municipal de Zapotlán de Juárez Hgo. no se encuentra fortalecido toda vez que los elementos cuenten con diferentes carencias, tales como son el equipamiento insuficiente, sueldos poco competitivos.</t>
  </si>
  <si>
    <t>1.4 por medio de los programas encaminados a prevenir y combatir la delincuencia, se buscara disminuir la incidencia delictiva del municipio, brindando los servicios de seguridad a la población de las tres localidades, verificando resultados con los ciudadanos.</t>
  </si>
  <si>
    <r>
      <rPr>
        <b/>
        <sz val="8"/>
        <color theme="1"/>
        <rFont val="Arial"/>
        <family val="2"/>
      </rPr>
      <t>2.- IDENTIFICACIÓN Y DESCRIPCIÓN DEL PROBLEMA</t>
    </r>
  </si>
  <si>
    <t>2.1 El estado de fuerza de la policía municipal de Zapotlán de Juárez Hgo. no se encuentra fortalecido toda vez que los elementos cuenten con diferentes carencias salariales y de equipamiento para su adecuada operación de 21,443 habitantes que reciben los servicios de seguridad pública y tránsito municipal causando entre otros factores por el desinterés de los habitantes en la función policial, lo cual se ve reflejado en la baja asistencia de las convocatorias, teniendo como efecto el aumento de los índices delictivos.</t>
  </si>
  <si>
    <t>2.2 Estado de fuerza de la corporación y ciudadanos de las tres localiades del municipio.</t>
  </si>
  <si>
    <t>2.3 El sueldo de los elementos es poco competitivo en comparación con el sueldo de los elementos de las corporaciones de otros municipios, por tal motivo la tasa de contratación es casi nula.</t>
  </si>
  <si>
    <t>2.4 Mejorar los espacios designados a la seguridad pública, sueldos y equipamiento, para impulsar el indice de contratación, y poder prestar un servicio de seguridad con mayor calidad a los ciudadanos de las tres localidades del municipio con auxilio de los programas implementados.</t>
  </si>
  <si>
    <t>2.5 Cuantitativa: Realizar contratación de elementos aptos para aumentar la plantilla y prestar un servicio de calidad a la poblacion del municipio de zapotlán de juarez, combatiendo la delincuencia con pronta respuesta.                                                                                                                                                                                                                                                                                                                                                                                                                                                                                                      Cualitativa: Se recabara la información por medio de los estados de fuerza e informes realizados de manera mensual, en comparación con la incidencia delictiva que se suscita en el municipio dentro de las tres localidades.</t>
  </si>
  <si>
    <r>
      <rPr>
        <b/>
        <sz val="8"/>
        <color theme="1"/>
        <rFont val="Arial"/>
        <family val="2"/>
      </rPr>
      <t>3.- DETERMINACIÓN  Y JUSTIFICACIÓN DE LOS OBJETIVOS DE LA INTERVENCIÓN</t>
    </r>
  </si>
  <si>
    <t>3.1 Mecanismos de contratación de personal con sueldos competitivos, programa de adquisisión de equipamiento necesario para el desempeño de funciones de los elementos de seguridad pública, programa de mejora a la infraestructura para una mejor atención a la ciudadania, con herramientas adecuadas a sus necesidades.</t>
  </si>
  <si>
    <r>
      <rPr>
        <b/>
        <sz val="8"/>
        <color theme="1"/>
        <rFont val="Arial"/>
        <family val="2"/>
      </rPr>
      <t>4.- COBERTURA</t>
    </r>
  </si>
  <si>
    <t>4.1 Con 22,443 habitantes del municipio, el estado de fuerza del municipio cuenta con  plantilla de 33 elementos  tiene poco equipamiento y sueldos.</t>
  </si>
  <si>
    <t>4.2 Con el presente programa serán beneficiados 33 elementos del estado de fuerza municipal con sueldos competitivos.</t>
  </si>
  <si>
    <t>4.3 9 mujeres, 24 hombres</t>
  </si>
  <si>
    <t>4.3.1 POBLACIÓN POTENCIAL</t>
  </si>
  <si>
    <t>4.3.2 POBLACIÓN OBJETIVA</t>
  </si>
  <si>
    <t>4.3.3 POBLACIÓN ATENDIDA DEL EJERCICIO FISCAL ANTERIOR</t>
  </si>
  <si>
    <t>33 elementos                                                 100% con sueldos poco competitivos</t>
  </si>
  <si>
    <t>33 elementos                               100% con sueldos competitivos</t>
  </si>
  <si>
    <t>N/A</t>
  </si>
  <si>
    <t>4.4 El estado de fuerza tiene una taza alta de fluctuación laboral, por lo que se actualiza cada mes en los informes realizados por el área administrativa de la corporación para verificar el indice de rotación de personal.</t>
  </si>
  <si>
    <t>4.4.1 Mensual</t>
  </si>
  <si>
    <t>4.4.2 Mensual</t>
  </si>
  <si>
    <t>4.5.1 Mediante la consulta de datos registrados en los informes mensuales respecto del estado de fuerza realizado en la dirección de Seguridad Pública y Tránsito Municipal.</t>
  </si>
  <si>
    <t>4.5.2 Mediante la consulta de datos registrados en los informes mensuales respecto del estado de fuerza realizado en la dirección de Seguridad Pública y Tránsito Municipal.</t>
  </si>
  <si>
    <t>5.- DISEÑO DE LA INTERVENCIÓN PÚBLICA</t>
  </si>
  <si>
    <t>5.1 Aplicación de programas municipales en beneficio de los elementos integrantes de la Dirección de Seguridad Pública y Tránsito Municipal.</t>
  </si>
  <si>
    <t>5.2 Publicación de convocatorias para ampliar la plantilla laboral, creación de programas que beneficien a la población del municipio en razón de la seguridad pública.</t>
  </si>
  <si>
    <t>5.3 Generar padrón de beneficiarios y entrega de equipamiento para los elementos del estado de fuerza.</t>
  </si>
  <si>
    <t>6.- ¿ES UN PROGRAMA SOCIAL?</t>
  </si>
  <si>
    <t>SI</t>
  </si>
  <si>
    <t xml:space="preserve">SI  </t>
  </si>
  <si>
    <t xml:space="preserve">NO  </t>
  </si>
  <si>
    <t>Alimentación</t>
  </si>
  <si>
    <t>Directo</t>
  </si>
  <si>
    <t>Indirecto</t>
  </si>
  <si>
    <t>Educación</t>
  </si>
  <si>
    <t>Salud</t>
  </si>
  <si>
    <t>Trabajo</t>
  </si>
  <si>
    <t>Vivienda</t>
  </si>
  <si>
    <t>Seguridad Social</t>
  </si>
  <si>
    <t>X</t>
  </si>
  <si>
    <t>No Discriminación</t>
  </si>
  <si>
    <t>Medio ambiente sano</t>
  </si>
  <si>
    <t>Bienestar Económico</t>
  </si>
  <si>
    <t>7.- PADRON DE BENEFICIARIOS</t>
  </si>
  <si>
    <t xml:space="preserve">7.1 se realizara un padron de benefciarios de manera trimestral de los programas sociales en la pagina ofiicial del ayuntamiento de zapotlan de juarez </t>
  </si>
  <si>
    <r>
      <rPr>
        <sz val="8"/>
        <color rgb="FF000000"/>
        <rFont val="Arial"/>
        <family val="2"/>
      </rPr>
      <t>Liga de Internet:
Archivo PDF:
Archivo Excel:</t>
    </r>
  </si>
  <si>
    <t>No</t>
  </si>
  <si>
    <t>8.- REGLAS DE OPERACIÓN</t>
  </si>
  <si>
    <t>FONDOS DE APORTACION</t>
  </si>
  <si>
    <r>
      <rPr>
        <sz val="8"/>
        <color rgb="FF000000"/>
        <rFont val="Arial"/>
        <family val="2"/>
      </rPr>
      <t>Liga de Internet:
Archivo PDF:
Archivo Excel:</t>
    </r>
  </si>
  <si>
    <t>MUNICIPIO DE ZAPOTLAN DE JUAREZ MIR  2025
ANEXO II. DEFINICIÓN DEL PROBLEMA</t>
  </si>
  <si>
    <t>UNIDAD RESPONSABLE</t>
  </si>
  <si>
    <t>Municipio de zapotlan de juarez</t>
  </si>
  <si>
    <t>UNIDAD PRESUPUESTAL RESPONSABLE DE LA ELABORACIÓN DE LA MIR</t>
  </si>
  <si>
    <t>Direccion de seguridad publica municipal</t>
  </si>
  <si>
    <t>UNIDADES PRESUPUESTALES INTEGRANTES DE LA MIR</t>
  </si>
  <si>
    <t xml:space="preserve">Direccion de seguridad publica municipal </t>
  </si>
  <si>
    <t>PROGRAMA SECTORIAL</t>
  </si>
  <si>
    <t>POA de la Dirección de Seguridad Pública Programa de Fortalecimiento del Estado de Fuerza y las Capacidades  Institucionales de los Cuerpos Policiales</t>
  </si>
  <si>
    <t>PROGRAMA PRESUPUESTARIO</t>
  </si>
  <si>
    <t>1. POBLACIÓN Ó ÁREA DE ENFOQUE POTENCIAL</t>
  </si>
  <si>
    <t>Con 22,443 habitantes del municipio, el estado de fuerza del municipio cuenta con  plantilla de 33 elementos  tiene poco equipamiento y sueldos</t>
  </si>
  <si>
    <t>2. POBLACIÓN  Ó  ÁREA DE ENFOQUE OBJETIVO</t>
  </si>
  <si>
    <t>Con el presente programa serán beneficiados 33 elementos del estado de fuerza municipal con sueldos competitivos</t>
  </si>
  <si>
    <t>3. PROBLEMÁTICA CENTRAL</t>
  </si>
  <si>
    <t>El estado de fuerza de la policía municipal de Zapotlán de Juárez Hgo. no se encuentra fortalecido toda vez que los elementos cuenten con diferentes carencias, tales como son el equipamiento insuficiente, sueldos copo competitivos, de infraestructura, mejores condiciones laborables</t>
  </si>
  <si>
    <t>4. MAGNITUD DEL PROBLEMA</t>
  </si>
  <si>
    <t>4.1 POBLACIÓN POTENCIAL</t>
  </si>
  <si>
    <t>4.2 POBLACIÓN OBJETIVO</t>
  </si>
  <si>
    <t>4.3 POBLACIÓN ATENDIDA DEL EJERCICIO FISCAL ANTERIOR</t>
  </si>
  <si>
    <t>33 elementos                                                                              100% con sueldos poco competitivos</t>
  </si>
  <si>
    <t>33 elementos                                                     100% con sueldos competitivos</t>
  </si>
  <si>
    <t>5. EFECTO SUPERIOR (FIN)</t>
  </si>
  <si>
    <t>Por medio de los programas encaminados a prevenir y combatir la delincuencia, se buscara disminuir la incidencia delictiva del municipio, brindando los servicios de seguridad a la población de las tres localidades, al contar con un estado de fuerza suficiente, verificando resultados con los ciudadanos.</t>
  </si>
  <si>
    <t>MIR  2024</t>
  </si>
  <si>
    <t>ANEXO III. ANÁLISIS DE LOS INVOLUCRADOS</t>
  </si>
  <si>
    <t>PROBLEMÁTICA CENTRAL</t>
  </si>
  <si>
    <t>El estado de fuerza de la policía municipal de Zapotlán de Juárez Hgo. no se encuentra fortalecido toda vez que los elementos cuenten con diferentes carencias salariales y de equipamiento para su adecuada operación de 21,443 habitantes que reciben los servicios de seguridad pública y tránsito municipal causando entre otros factores por el desinterés de los habitantes en la función policial, lo cual se ve reflejado en la baja asistencia de las convocatorias, teniendo como efecto el aumento de los índices delictivos.</t>
  </si>
  <si>
    <t>BENEFICIARIOS</t>
  </si>
  <si>
    <t>OPOSITORES</t>
  </si>
  <si>
    <t>EJECUTORES</t>
  </si>
  <si>
    <t>INDIFERENTES</t>
  </si>
  <si>
    <t>33 elementos de la dirección de Seguridad Pública que a su Vez brindan atención a los 22,443 habitantes del municipio.</t>
  </si>
  <si>
    <t>Personas que no radiquen en el municipio.</t>
  </si>
  <si>
    <t>Secretariado Ejecutivo de Seguridad Pública Estatal.</t>
  </si>
  <si>
    <t>Personas que no son beneficiadas por el programa.</t>
  </si>
  <si>
    <t>ANEXO IV. ÁRBOL DE PROBLEMAS</t>
  </si>
  <si>
    <t>Presidencia municipal de Zapotlán de Juarez</t>
  </si>
  <si>
    <t>PROGRAMA OPERATIVO ANUAL</t>
  </si>
  <si>
    <t>POA de la Dirección de Seguridad PúblicaPrograma de Fortalecimiento del Estado de Fuerza y las Capacidades  Institucionales de los Cuerpos Policiales</t>
  </si>
  <si>
    <t>MUNICIPIO DE TZAPOTLAN JUAREZ 2024</t>
  </si>
  <si>
    <t>ANEXO V. ÁRBOL DE OJETIVOS</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</si>
  <si>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</si>
  <si>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</si>
  <si>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</si>
  <si>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</si>
  <si>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</si>
  <si>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</si>
  <si>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</si>
  <si>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</si>
  <si>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</si>
  <si>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</si>
  <si>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 xml:space="preserve">Capacitación al elemento </t>
  </si>
  <si>
    <t xml:space="preserve">Evaluación de control de confianza </t>
  </si>
  <si>
    <t>Evaluación de capacidades</t>
  </si>
  <si>
    <t>Contratación de Personal Operativo</t>
  </si>
  <si>
    <t>Estado de Fuerza con Equipamiento</t>
  </si>
  <si>
    <t>Corporación con Mobiliario y Equipo</t>
  </si>
  <si>
    <t>Corporación con Vehículos de Operación Policial</t>
  </si>
  <si>
    <t>Corporación con Infraestructura</t>
  </si>
  <si>
    <t>Escala:   3 = Viabilidad Alta;   2 = Viabilidad Media;   1 = Viabilidad Baja,   N/A = No Aplica</t>
  </si>
  <si>
    <t xml:space="preserve"> MUNICIPIO DE ZAPOTLAN DE JUAREZ  </t>
  </si>
  <si>
    <t xml:space="preserve"> MIR</t>
  </si>
  <si>
    <t>ANEXO VII. ESTRUCTURA ANALÍTICA DEL PROGRAMA PRESUPUESTARIO</t>
  </si>
  <si>
    <t>PROBLEMÁTICA CENTRAL                                                                                                                                                                                             (PROVIENEN DEL ARBOL DEL PROBLEMA)</t>
  </si>
  <si>
    <t>SOLUCIÓN                                                                                (PROVIENE DEL ARBOL DE OBEJTIVOS)</t>
  </si>
  <si>
    <t xml:space="preserve">El estado de fuerza del municipio de Zapotlán de Juárez se encuentra debilitado por sueldos poco competitivos, falta de equipo e infraestructura en optimas condiciones para prestar servicio de calidad.
</t>
  </si>
  <si>
    <t xml:space="preserve">ESTADO DE FUERZAS POLICIACO DEL MUNICIPIO DE ZAPOTLAN DE JUAREZ HGO FORTALECIDO
</t>
  </si>
  <si>
    <r>
      <rPr>
        <b/>
        <sz val="6"/>
        <color rgb="FFFFFFFF"/>
        <rFont val="Arial"/>
        <family val="2"/>
      </rPr>
      <t>Efectos</t>
    </r>
  </si>
  <si>
    <r>
      <rPr>
        <b/>
        <sz val="6"/>
        <color rgb="FFFFFFFF"/>
        <rFont val="Arial"/>
        <family val="2"/>
      </rPr>
      <t>Fines</t>
    </r>
  </si>
  <si>
    <t>Falta de solución a los conflictos</t>
  </si>
  <si>
    <t>Solución a los conflictos</t>
  </si>
  <si>
    <t>Insuficientes elementos policiacos</t>
  </si>
  <si>
    <t>Suficientes elementos policiacos</t>
  </si>
  <si>
    <t>Baja asistencia a las convocatorias</t>
  </si>
  <si>
    <t>Alta asistencia a las convocatorias</t>
  </si>
  <si>
    <t xml:space="preserve">Desinteres en la función policial
</t>
  </si>
  <si>
    <t>Interes en la función policial</t>
  </si>
  <si>
    <t>Desersión en estado de fuerza</t>
  </si>
  <si>
    <t>Permanencia en estado de fuerza</t>
  </si>
  <si>
    <t>No se atienden las denuncias ciudadanas en tiempo y forma</t>
  </si>
  <si>
    <t>Atención oportuna en las denuncias ciudadanas</t>
  </si>
  <si>
    <t>Aumento del delito</t>
  </si>
  <si>
    <t>Disminución del delito</t>
  </si>
  <si>
    <r>
      <rPr>
        <b/>
        <sz val="8"/>
        <color rgb="FFFFFFFF"/>
        <rFont val="Arial"/>
        <family val="2"/>
      </rPr>
      <t>MAGNITUD (LÍNEA BASE)</t>
    </r>
  </si>
  <si>
    <r>
      <rPr>
        <b/>
        <sz val="8"/>
        <color rgb="FFFFFFFF"/>
        <rFont val="Arial"/>
        <family val="2"/>
      </rPr>
      <t>MAGNITUD (RESULTADO ESPERADO)</t>
    </r>
  </si>
  <si>
    <t>33 elementos con sueldos poco competitivos</t>
  </si>
  <si>
    <t>84 elementos con sueldos competitivos</t>
  </si>
  <si>
    <r>
      <rPr>
        <b/>
        <sz val="6"/>
        <color rgb="FFFFFFFF"/>
        <rFont val="Arial"/>
        <family val="2"/>
      </rPr>
      <t>CAUSAS</t>
    </r>
  </si>
  <si>
    <r>
      <rPr>
        <b/>
        <sz val="6"/>
        <color rgb="FFFFFFFF"/>
        <rFont val="Arial"/>
        <family val="2"/>
      </rPr>
      <t>MEDIOS</t>
    </r>
  </si>
  <si>
    <t>C.1 Poca capacitacion al elemento</t>
  </si>
  <si>
    <t>C.1 Capacitación al elemento</t>
  </si>
  <si>
    <t>C.1 A1 Estado de Fuerza sin equipamiento policial</t>
  </si>
  <si>
    <t>C.1 A1 Estado de Fuerza con equipamiento</t>
  </si>
  <si>
    <t>C.2 No se aplican controles de confianza</t>
  </si>
  <si>
    <t>C.2 Evaluación de control y confianza</t>
  </si>
  <si>
    <t>C.2 A2 Corporación sin mobiliario y equipo</t>
  </si>
  <si>
    <t>C.2 A2 Corporación con mobiliario y equipo</t>
  </si>
  <si>
    <t>C.3 Falta de evaluación de capacidades</t>
  </si>
  <si>
    <t>C.3 Evaluación de capacidades</t>
  </si>
  <si>
    <t>C.3 A3 Corporación sin vehículos de operación policial</t>
  </si>
  <si>
    <t>C.3 A3 Corporación con vehículos de operación</t>
  </si>
  <si>
    <t>C.4 No se contrata personal operativo</t>
  </si>
  <si>
    <t>C.4 Contratación de personal operativo</t>
  </si>
  <si>
    <t>C.4 A4 Corporación sin infraestructura</t>
  </si>
  <si>
    <t>C.4 A4 Corporación con infraestructura</t>
  </si>
  <si>
    <t>PRESUPUESTO 2025</t>
  </si>
  <si>
    <t>ZAPOTLAN DE JUAREZ</t>
  </si>
  <si>
    <r>
      <rPr>
        <b/>
        <sz val="10"/>
        <color rgb="FFFFFFFF"/>
        <rFont val="Arial MT"/>
      </rPr>
      <t>Matriz de Indicadores de Resultados (MIR)</t>
    </r>
  </si>
  <si>
    <t xml:space="preserve">Unidad Responsable: </t>
  </si>
  <si>
    <t>Programa Operativo Anual:</t>
  </si>
  <si>
    <t xml:space="preserve">Unidad Presupuestal de la Elaboración de la MIR: </t>
  </si>
  <si>
    <t>Programa Presupuestario:</t>
  </si>
  <si>
    <r>
      <rPr>
        <sz val="9"/>
        <color rgb="FFFFFFFF"/>
        <rFont val="Arial"/>
        <family val="2"/>
      </rPr>
      <t>Alineación al Plan Municipal de Desarrollo</t>
    </r>
  </si>
  <si>
    <t>ACUERDO</t>
  </si>
  <si>
    <t xml:space="preserve">ACUERDO 1. ZAPOTLAN SEGURO, CON UN GOBIERNO TRANSPARENTE Y JUSTO </t>
  </si>
  <si>
    <t>OBEJTIVO:</t>
  </si>
  <si>
    <t>1.5 FOMENTAR UNA CULTURA DE PREVENCION ANTE LA VIOLENCIA Y LA DELINCUENCIA, MEDIANTE UNA ATENCION INMEDIATA Y EL FORTALECIMIENTO DE LA SEGURIDAD CIUDADANA, GARANTIZANDO UN ENTORNO SEGURO PARA LA POBLACION</t>
  </si>
  <si>
    <t>ESTRATEGIA</t>
  </si>
  <si>
    <t>1.5.2 FORTALECER A LA POLICIA MUNICIPAL PARA QUE SEA CONFIABLE Y EFICAZ RESPETANDO EL ENFOQUE CIUDADANO</t>
  </si>
  <si>
    <t>LINEAS DE ACCION</t>
  </si>
  <si>
    <t>1.5.2.1 consolidar una policia confiable y profesional, fortaleciendo la infraestructura operativa del cuerpo de seguridad</t>
  </si>
  <si>
    <t>1.5.2.2 Generar la evaluacion y control de confianza policial, garantizando la efectividad de los elementos</t>
  </si>
  <si>
    <t>1.5.3 IMPULSAR A LA POLICIA MUNICIPAL, LOGRANDO LA PROFESIONALIZACIÓN Y DIGNIFICACION DE LOS ELEMENTOS DE SEGURIDAD EN ZAPOTLAN</t>
  </si>
  <si>
    <t>1.5.3.1 contar con una policía confiable y profesional con vocacion de ser vicio, mejorando la calidad de vida de los elementos</t>
  </si>
  <si>
    <t>1.5.3.2 optimizar a la policia municipal a traves de evaluaciones de desempeños constantes logrando asi una policia optima y cercana al pueblo</t>
  </si>
  <si>
    <t>1.5.1.2 Generar espacios publicos seguros encaminados a la prevención del delito</t>
  </si>
  <si>
    <t>1.5.1.3 Ampliar la cobertura de video vigilancia del C2, incrementando el número de camaras de vigilancia en el municipio</t>
  </si>
  <si>
    <t>Nivel</t>
  </si>
  <si>
    <t xml:space="preserve">Objetivos (RESUMEN NARRATIVO) </t>
  </si>
  <si>
    <t>Indicadores</t>
  </si>
  <si>
    <t>Medios de Verificación</t>
  </si>
  <si>
    <t>Supuestos</t>
  </si>
  <si>
    <t>Fin</t>
  </si>
  <si>
    <t>Contribuir para disminuir la prevalencia delictiva, mediante el fortalecimento del estado de fuerza y la participación ciudadana</t>
  </si>
  <si>
    <t xml:space="preserve">Disminuyo la incidencia delictiva en el municipio </t>
  </si>
  <si>
    <t>Proposito</t>
  </si>
  <si>
    <t xml:space="preserve">La población del municipio cuenta con servicios de Seguridad Pública </t>
  </si>
  <si>
    <t>Porcentaje de Personas atendidas con programa de Seguridad Municipal</t>
  </si>
  <si>
    <r>
      <rPr>
        <b/>
        <sz val="10"/>
        <color theme="1"/>
        <rFont val="Arial"/>
        <family val="2"/>
      </rPr>
      <t>Medios de verificación:</t>
    </r>
    <r>
      <rPr>
        <sz val="10"/>
        <color theme="1"/>
        <rFont val="Arial"/>
        <family val="2"/>
      </rPr>
      <t xml:space="preserve"> Registro de reportes atendidos
</t>
    </r>
    <r>
      <rPr>
        <b/>
        <sz val="10"/>
        <color theme="1"/>
        <rFont val="Arial"/>
        <family val="2"/>
      </rPr>
      <t xml:space="preserve">Fuente de información: </t>
    </r>
    <r>
      <rPr>
        <sz val="10"/>
        <color theme="1"/>
        <rFont val="Arial"/>
        <family val="2"/>
      </rPr>
      <t xml:space="preserve">Estadistica de incidencia
</t>
    </r>
    <r>
      <rPr>
        <b/>
        <sz val="10"/>
        <color theme="1"/>
        <rFont val="Arial"/>
        <family val="2"/>
      </rPr>
      <t xml:space="preserve">Periodicidad: </t>
    </r>
    <r>
      <rPr>
        <sz val="10"/>
        <color theme="1"/>
        <rFont val="Arial"/>
        <family val="2"/>
      </rPr>
      <t xml:space="preserve">trimestral
</t>
    </r>
    <r>
      <rPr>
        <b/>
        <sz val="10"/>
        <color theme="1"/>
        <rFont val="Arial"/>
        <family val="2"/>
      </rPr>
      <t>Resguardante:</t>
    </r>
    <r>
      <rPr>
        <sz val="10"/>
        <color theme="1"/>
        <rFont val="Arial"/>
        <family val="2"/>
      </rPr>
      <t xml:space="preserve"> Direccion de seguridad Pública y Tránsito municipal</t>
    </r>
  </si>
  <si>
    <t xml:space="preserve">La ciudadania denucia actos delictivos en su comunidad </t>
  </si>
  <si>
    <t>Componente 1</t>
  </si>
  <si>
    <r>
      <rPr>
        <b/>
        <sz val="10"/>
        <color theme="1"/>
        <rFont val="Arial"/>
        <family val="2"/>
      </rPr>
      <t>Capacitación al elemento policial:</t>
    </r>
    <r>
      <rPr>
        <sz val="10"/>
        <color theme="1"/>
        <rFont val="Arial"/>
        <family val="2"/>
      </rPr>
      <t xml:space="preserve"> profesionalización de los elementos mediante cursos que ayuden en la actuación ante la atención de los reportes ciudadanos </t>
    </r>
  </si>
  <si>
    <t>Pocentaje de cursos de capacitación validados ante el Sistema Nacional de Seguridad</t>
  </si>
  <si>
    <r>
      <rPr>
        <b/>
        <sz val="10"/>
        <color theme="1"/>
        <rFont val="Arial"/>
        <family val="2"/>
      </rPr>
      <t>Medios de verificación:</t>
    </r>
    <r>
      <rPr>
        <sz val="10"/>
        <color theme="1"/>
        <rFont val="Arial"/>
        <family val="2"/>
      </rPr>
      <t xml:space="preserve"> Reporte de Validación de Cursos
</t>
    </r>
    <r>
      <rPr>
        <b/>
        <sz val="10"/>
        <color theme="1"/>
        <rFont val="Arial"/>
        <family val="2"/>
      </rPr>
      <t>Fuente de información:</t>
    </r>
    <r>
      <rPr>
        <sz val="10"/>
        <color theme="1"/>
        <rFont val="Arial"/>
        <family val="2"/>
      </rPr>
      <t xml:space="preserve"> informes realizados al IFP </t>
    </r>
    <r>
      <rPr>
        <b/>
        <sz val="10"/>
        <color theme="1"/>
        <rFont val="Arial"/>
        <family val="2"/>
      </rPr>
      <t>Periocidad:</t>
    </r>
    <r>
      <rPr>
        <sz val="10"/>
        <color theme="1"/>
        <rFont val="Arial"/>
        <family val="2"/>
      </rPr>
      <t xml:space="preserve">trimestral </t>
    </r>
    <r>
      <rPr>
        <b/>
        <sz val="10"/>
        <color theme="1"/>
        <rFont val="Arial"/>
        <family val="2"/>
      </rPr>
      <t>Resguardante:</t>
    </r>
    <r>
      <rPr>
        <sz val="10"/>
        <color theme="1"/>
        <rFont val="Arial"/>
        <family val="2"/>
      </rPr>
      <t xml:space="preserve"> Direccion de Seguridad Publica y Transito Municipal </t>
    </r>
  </si>
  <si>
    <t xml:space="preserve">La profesionalizacion de los elementos es completa conforme a lo programado </t>
  </si>
  <si>
    <t>Actividad 1.1</t>
  </si>
  <si>
    <r>
      <rPr>
        <b/>
        <sz val="10"/>
        <color theme="1"/>
        <rFont val="Arial"/>
        <family val="2"/>
      </rPr>
      <t xml:space="preserve">Depuracion de Capacitaciones: </t>
    </r>
    <r>
      <rPr>
        <sz val="10"/>
        <color theme="1"/>
        <rFont val="Arial"/>
        <family val="2"/>
      </rPr>
      <t>verificar las capacitaciones realizadas por los elementos y que a su vez esten aprobadas</t>
    </r>
  </si>
  <si>
    <t xml:space="preserve">Porcentaje del Estado de Fuerza con evaluaciones </t>
  </si>
  <si>
    <r>
      <rPr>
        <b/>
        <sz val="10"/>
        <color theme="1"/>
        <rFont val="Arial"/>
        <family val="2"/>
      </rPr>
      <t xml:space="preserve">Medios de verificación: </t>
    </r>
    <r>
      <rPr>
        <sz val="10"/>
        <color theme="1"/>
        <rFont val="Arial"/>
        <family val="2"/>
      </rPr>
      <t xml:space="preserve">Reporte de depuraciones de Estado de Fuerza Municipal                </t>
    </r>
    <r>
      <rPr>
        <b/>
        <sz val="10"/>
        <color theme="1"/>
        <rFont val="Arial"/>
        <family val="2"/>
      </rPr>
      <t xml:space="preserve">Fuente de información: </t>
    </r>
    <r>
      <rPr>
        <sz val="10"/>
        <color theme="1"/>
        <rFont val="Arial"/>
        <family val="2"/>
      </rPr>
      <t xml:space="preserve">Informes realizados al Instituto de Formación Profesional         </t>
    </r>
    <r>
      <rPr>
        <b/>
        <sz val="10"/>
        <color theme="1"/>
        <rFont val="Arial"/>
        <family val="2"/>
      </rPr>
      <t xml:space="preserve">Periocidad: </t>
    </r>
    <r>
      <rPr>
        <sz val="10"/>
        <color theme="1"/>
        <rFont val="Arial"/>
        <family val="2"/>
      </rPr>
      <t xml:space="preserve">Trimestral </t>
    </r>
    <r>
      <rPr>
        <b/>
        <sz val="10"/>
        <color theme="1"/>
        <rFont val="Arial"/>
        <family val="2"/>
      </rPr>
      <t xml:space="preserve">Resguardante: </t>
    </r>
    <r>
      <rPr>
        <sz val="10"/>
        <color theme="1"/>
        <rFont val="Arial"/>
        <family val="2"/>
      </rPr>
      <t xml:space="preserve">Direccion de Seguridad Publica y Transito Municipal </t>
    </r>
  </si>
  <si>
    <t xml:space="preserve">Se cuenta con los lineamientos con base a las evaluaciones de control de confianza </t>
  </si>
  <si>
    <t>Componente 2</t>
  </si>
  <si>
    <r>
      <rPr>
        <b/>
        <sz val="10"/>
        <color theme="1"/>
        <rFont val="Arial"/>
        <family val="2"/>
      </rPr>
      <t>Evaluaciones de Control y Confianza:</t>
    </r>
    <r>
      <rPr>
        <sz val="10"/>
        <color theme="1"/>
        <rFont val="Arial"/>
        <family val="2"/>
      </rPr>
      <t xml:space="preserve"> Realizar evaluaciones al estado de fuerza para contar con una policía confiable</t>
    </r>
  </si>
  <si>
    <t xml:space="preserve">Porcentaje del Estado de Fuerza Municipal con controles de confianza aprobados </t>
  </si>
  <si>
    <r>
      <rPr>
        <b/>
        <sz val="10"/>
        <color theme="1"/>
        <rFont val="Arial"/>
        <family val="2"/>
      </rPr>
      <t>Medios de verificación:</t>
    </r>
    <r>
      <rPr>
        <sz val="10"/>
        <color theme="1"/>
        <rFont val="Arial"/>
        <family val="2"/>
      </rPr>
      <t xml:space="preserve"> Reporte de elementos del estado de fuerza aprobados                         </t>
    </r>
    <r>
      <rPr>
        <b/>
        <sz val="10"/>
        <color theme="1"/>
        <rFont val="Arial"/>
        <family val="2"/>
      </rPr>
      <t>Fuente de información:</t>
    </r>
    <r>
      <rPr>
        <sz val="10"/>
        <color theme="1"/>
        <rFont val="Arial"/>
        <family val="2"/>
      </rPr>
      <t xml:space="preserve"> Informes realizados al centro estatal de evaluación y control de confianza                    </t>
    </r>
    <r>
      <rPr>
        <b/>
        <sz val="10"/>
        <color theme="1"/>
        <rFont val="Arial"/>
        <family val="2"/>
      </rPr>
      <t>Periocidad:</t>
    </r>
    <r>
      <rPr>
        <sz val="10"/>
        <color theme="1"/>
        <rFont val="Arial"/>
        <family val="2"/>
      </rPr>
      <t xml:space="preserve">                   Trimestral                    </t>
    </r>
    <r>
      <rPr>
        <b/>
        <sz val="10"/>
        <color theme="1"/>
        <rFont val="Arial"/>
        <family val="2"/>
      </rPr>
      <t xml:space="preserve">Resguardante: </t>
    </r>
    <r>
      <rPr>
        <sz val="10"/>
        <color theme="1"/>
        <rFont val="Arial"/>
        <family val="2"/>
      </rPr>
      <t xml:space="preserve">Direccion de Seguridad Publica y Transito Municipal </t>
    </r>
  </si>
  <si>
    <t xml:space="preserve">La direccion de seguridad publica municipal cuenta con la evaluacion completada </t>
  </si>
  <si>
    <t>Actividad 2.1</t>
  </si>
  <si>
    <r>
      <rPr>
        <b/>
        <sz val="10"/>
        <color theme="1"/>
        <rFont val="Arial"/>
        <family val="2"/>
      </rPr>
      <t>Evaluaciones de Capacidades:</t>
    </r>
    <r>
      <rPr>
        <sz val="10"/>
        <color theme="1"/>
        <rFont val="Arial"/>
        <family val="2"/>
      </rPr>
      <t xml:space="preserve"> En base a las evaluaciones, verificar el desempeño de los elementos para determinar el área a la que tiene mejor rendimiento</t>
    </r>
  </si>
  <si>
    <r>
      <rPr>
        <b/>
        <sz val="10"/>
        <color theme="1"/>
        <rFont val="Arial"/>
        <family val="2"/>
      </rPr>
      <t xml:space="preserve">Medios de verificación: </t>
    </r>
    <r>
      <rPr>
        <sz val="10"/>
        <color theme="1"/>
        <rFont val="Arial"/>
        <family val="2"/>
      </rPr>
      <t xml:space="preserve">Reporte de elementos del estado de fuerza                                         </t>
    </r>
    <r>
      <rPr>
        <b/>
        <sz val="10"/>
        <color theme="1"/>
        <rFont val="Arial"/>
        <family val="2"/>
      </rPr>
      <t xml:space="preserve">Fuente de información: </t>
    </r>
    <r>
      <rPr>
        <sz val="10"/>
        <color theme="1"/>
        <rFont val="Arial"/>
        <family val="2"/>
      </rPr>
      <t xml:space="preserve">expedientes para el centro estatal de evaluacion y control de confianza de los elementos a evaluar                        </t>
    </r>
    <r>
      <rPr>
        <b/>
        <sz val="10"/>
        <color theme="1"/>
        <rFont val="Arial"/>
        <family val="2"/>
      </rPr>
      <t>Periocidad:</t>
    </r>
    <r>
      <rPr>
        <sz val="10"/>
        <color theme="1"/>
        <rFont val="Arial"/>
        <family val="2"/>
      </rPr>
      <t xml:space="preserve"> Trimestral </t>
    </r>
    <r>
      <rPr>
        <b/>
        <sz val="10"/>
        <color theme="1"/>
        <rFont val="Arial"/>
        <family val="2"/>
      </rPr>
      <t>Resguardante:</t>
    </r>
    <r>
      <rPr>
        <sz val="10"/>
        <color theme="1"/>
        <rFont val="Arial"/>
        <family val="2"/>
      </rPr>
      <t xml:space="preserve"> Direccion de Seguridad Publica y Transito Municipal </t>
    </r>
  </si>
  <si>
    <t xml:space="preserve">Los habitantes de Municipio requieren elementos con capaciodades y aptitudes necesarias para el desempeño de la funcion policial </t>
  </si>
  <si>
    <t>Componente 3</t>
  </si>
  <si>
    <r>
      <rPr>
        <b/>
        <sz val="10"/>
        <color theme="1"/>
        <rFont val="Arial"/>
        <family val="2"/>
      </rPr>
      <t xml:space="preserve">Evaluaciones de Competencias: </t>
    </r>
    <r>
      <rPr>
        <sz val="10"/>
        <color theme="1"/>
        <rFont val="Arial"/>
        <family val="2"/>
      </rPr>
      <t>validar las evaluaciones realizadas conforme al registro de los resultados otorgados por las instituciones que evaluan</t>
    </r>
  </si>
  <si>
    <t>Porcentajes de evaluaciones validadas</t>
  </si>
  <si>
    <r>
      <rPr>
        <b/>
        <sz val="10"/>
        <color theme="1"/>
        <rFont val="Arial"/>
        <family val="2"/>
      </rPr>
      <t xml:space="preserve">Medios de verificación: </t>
    </r>
    <r>
      <rPr>
        <sz val="10"/>
        <color theme="1"/>
        <rFont val="Arial"/>
        <family val="2"/>
      </rPr>
      <t xml:space="preserve">Reporte de elementos del estado de fuerza                                         </t>
    </r>
    <r>
      <rPr>
        <b/>
        <sz val="10"/>
        <color theme="1"/>
        <rFont val="Arial"/>
        <family val="2"/>
      </rPr>
      <t>Fuente de información:</t>
    </r>
    <r>
      <rPr>
        <sz val="10"/>
        <color theme="1"/>
        <rFont val="Arial"/>
        <family val="2"/>
      </rPr>
      <t xml:space="preserve"> expedientes de los resultados de las evaluaciones de los elementos evaluados                        </t>
    </r>
    <r>
      <rPr>
        <b/>
        <sz val="10"/>
        <color theme="1"/>
        <rFont val="Arial"/>
        <family val="2"/>
      </rPr>
      <t xml:space="preserve">Periocidad: </t>
    </r>
    <r>
      <rPr>
        <sz val="10"/>
        <color theme="1"/>
        <rFont val="Arial"/>
        <family val="2"/>
      </rPr>
      <t xml:space="preserve">Trimestral </t>
    </r>
    <r>
      <rPr>
        <b/>
        <sz val="10"/>
        <color theme="1"/>
        <rFont val="Arial"/>
        <family val="2"/>
      </rPr>
      <t xml:space="preserve">Resguardante: </t>
    </r>
    <r>
      <rPr>
        <sz val="10"/>
        <color theme="1"/>
        <rFont val="Arial"/>
        <family val="2"/>
      </rPr>
      <t xml:space="preserve">Direccion de Seguridad Publica y Transito Municipal </t>
    </r>
  </si>
  <si>
    <t xml:space="preserve">Todas las evaluaciones se encuentran oportunamente validadas </t>
  </si>
  <si>
    <t>Componente 4</t>
  </si>
  <si>
    <r>
      <rPr>
        <b/>
        <sz val="10"/>
        <color theme="1"/>
        <rFont val="Arial"/>
        <family val="2"/>
      </rPr>
      <t>Personal policial contratado:</t>
    </r>
    <r>
      <rPr>
        <sz val="10"/>
        <color theme="1"/>
        <rFont val="Arial"/>
        <family val="2"/>
      </rPr>
      <t xml:space="preserve"> Contratación de personas que cuenten con el perfil necesario para ingresar a la corporación.</t>
    </r>
  </si>
  <si>
    <t xml:space="preserve">Porcentaje de personal contratado </t>
  </si>
  <si>
    <r>
      <rPr>
        <b/>
        <sz val="10"/>
        <color theme="1"/>
        <rFont val="Arial"/>
        <family val="2"/>
      </rPr>
      <t>Medios de verificación:</t>
    </r>
    <r>
      <rPr>
        <sz val="10"/>
        <color theme="1"/>
        <rFont val="Arial"/>
        <family val="2"/>
      </rPr>
      <t xml:space="preserve"> Reporte de elementos sumados al estado de fuerza                           </t>
    </r>
    <r>
      <rPr>
        <b/>
        <sz val="10"/>
        <color theme="1"/>
        <rFont val="Arial"/>
        <family val="2"/>
      </rPr>
      <t>Fuente de información:</t>
    </r>
    <r>
      <rPr>
        <sz val="10"/>
        <color theme="1"/>
        <rFont val="Arial"/>
        <family val="2"/>
      </rPr>
      <t xml:space="preserve"> consultas realizadas ante la secretaria de seguridad pública estatal de los elementos a contratar                  </t>
    </r>
    <r>
      <rPr>
        <b/>
        <sz val="10"/>
        <color theme="1"/>
        <rFont val="Arial"/>
        <family val="2"/>
      </rPr>
      <t xml:space="preserve">  Periocidad: </t>
    </r>
    <r>
      <rPr>
        <sz val="10"/>
        <color theme="1"/>
        <rFont val="Arial"/>
        <family val="2"/>
      </rPr>
      <t xml:space="preserve">Trimestral </t>
    </r>
    <r>
      <rPr>
        <b/>
        <sz val="10"/>
        <color theme="1"/>
        <rFont val="Arial"/>
        <family val="2"/>
      </rPr>
      <t xml:space="preserve">Resguardante: </t>
    </r>
    <r>
      <rPr>
        <sz val="10"/>
        <color theme="1"/>
        <rFont val="Arial"/>
        <family val="2"/>
      </rPr>
      <t xml:space="preserve">Direccion de Seguridad Publica y Transito Municipal </t>
    </r>
  </si>
  <si>
    <t xml:space="preserve">Existe interes por parte de la poblacion por parte de las convocatorias emitidas </t>
  </si>
  <si>
    <t>MUNICIPIO DE ZAPOTLAN DE JUAREZ, ESTADO DE HIDALGO</t>
  </si>
  <si>
    <t>UNIDADES PRESUPUESTALES INTEGRALES</t>
  </si>
  <si>
    <t>UNIDAD PRESUPUESTAL RESPONSABLE DE LA MIR</t>
  </si>
  <si>
    <t>NOMBRE DE LA ACTIVIDAD</t>
  </si>
  <si>
    <t>NOMBRE DEL INDICADOR</t>
  </si>
  <si>
    <t xml:space="preserve">UNIDAD DE MEDIDA </t>
  </si>
  <si>
    <t>PANORAMA</t>
  </si>
  <si>
    <t xml:space="preserve">NÚMERO DE METAS PROGRAMADAS </t>
  </si>
  <si>
    <t xml:space="preserve">AVANCE PROGRAMATICO </t>
  </si>
  <si>
    <t>PORCENTAJE DE CAPACITACIÓN A LOS ELEMENTOS POLICIALES</t>
  </si>
  <si>
    <t>SUMA DE ELEMENTOS POLICIALES QUE REALIZARON CURSOS DE CAPACITACIÓN</t>
  </si>
  <si>
    <t>PROGRAMADO</t>
  </si>
  <si>
    <t>SUMA DE ELEMENTOS POLICIALES QUE CONCLUYERON LA CAPACITACIÓN</t>
  </si>
  <si>
    <t>REALIZADO</t>
  </si>
  <si>
    <t>C2 Evaluaciones de Control y Confianza:</t>
  </si>
  <si>
    <t>PORCENTAJE DE  EVALUACIONES  DE CONTROL Y CONFIANZA A LOS ELEMENTOS DE SEGURIDAD PÚBLICA</t>
  </si>
  <si>
    <t>SUMA DE EVALUACIONES DE CONTROL DE CONFIANZA REALIZADAS  AL PERSONAL POLICIAL</t>
  </si>
  <si>
    <t>SUMA DE ELEMENTOS  POLICIALES QUE CONCLUYERON SUS EVALUACIONES CON RESULTADO APROBATORIO</t>
  </si>
  <si>
    <t xml:space="preserve">C3 Evaluaciones de Competencias </t>
  </si>
  <si>
    <t>PORCENTAJE DE EVALUACIONES DE COMPETENCIAS REALIZADAS</t>
  </si>
  <si>
    <t>SUMA DE EVALUACIONES DE COMPETENCIA REALIZADAS A ELEMENTOS POLICIALES</t>
  </si>
  <si>
    <t xml:space="preserve">PROGRAMADO </t>
  </si>
  <si>
    <t>SUMA DE EVALUACIONES DE COMPETENCIAS CONCLUIDAS DE MANERA SATISFACTORIA</t>
  </si>
  <si>
    <t xml:space="preserve">REALIZADO </t>
  </si>
  <si>
    <t xml:space="preserve">PORCENTAJE DE ELEMENTOS POLICIALES CONTRATADOS </t>
  </si>
  <si>
    <t>SUMA DE ELEMENTOS POLICIALES CONTRATADOS</t>
  </si>
  <si>
    <t>SUMA DE ELEMENTOS POLICIALES CONTRATADOS CON LOS REQUISITOS SOLICITADOS</t>
  </si>
  <si>
    <t>T O T A L</t>
  </si>
  <si>
    <t>FORMATO 3. FICHA TÉCNICA DEL INDICADOR</t>
  </si>
  <si>
    <r>
      <rPr>
        <sz val="8"/>
        <color rgb="FFFFFFFF"/>
        <rFont val="Arial"/>
        <family val="2"/>
      </rPr>
      <t>I. DATOS DE IDENTIFICACIÓN DEL PROGRAMA</t>
    </r>
  </si>
  <si>
    <t>Unidad responsable:</t>
  </si>
  <si>
    <t>Presidencia municipal</t>
  </si>
  <si>
    <t>Unidad presupuestal:</t>
  </si>
  <si>
    <t>Programa sectorial:</t>
  </si>
  <si>
    <t>Dirección de seguridad pública</t>
  </si>
  <si>
    <t>Programa presupuestario:</t>
  </si>
  <si>
    <t>POA de la Dirección de Seguridad Pública</t>
  </si>
  <si>
    <t>Clave indicador:</t>
  </si>
  <si>
    <t>C1</t>
  </si>
  <si>
    <t>Responsable de la MIR:</t>
  </si>
  <si>
    <t>ALINEACION AL PLAN ESTATAL - MUNICIPAL</t>
  </si>
  <si>
    <t>ACUERDO PED</t>
  </si>
  <si>
    <t>ACUERDO 1. ACUERDO PARA UN GOBIERNO CERCANO, JUSTO Y HONESTO</t>
  </si>
  <si>
    <t xml:space="preserve">ESTRATEGIA </t>
  </si>
  <si>
    <t>ACUERDO PMD</t>
  </si>
  <si>
    <t>ACUERDO 1. ZAPOTLAN SEGURO, CON UN GOBIERNO TRANSPARENTE Y JUSTO</t>
  </si>
  <si>
    <t>1.5.3.1 CONTAR CON UNA POLICÍA CONFIABLE Y PROFESIONAL CON VOCACIÓN DE SER VICIO, MEJORANDO LA CALIDAD DE VIDA DE LOS ELEMENTOS</t>
  </si>
  <si>
    <t>OBJETIVO PMD</t>
  </si>
  <si>
    <t>1.5 FOMENTAR UNA CULTURA DE PREVENCIÓN ANTE LA VIOLENCIA Y LA DELINCUENCIA, MEDIANTE UNA ATENCIÓN INMEDIATA Y EL FORTALECIMIENTO DE LA SEGURIDAD CIUDADANA, GARANTIZANDO UN ENTORNO SEGURO PARA LA POBLACIÓN</t>
  </si>
  <si>
    <t>LINERAS DE ACCION</t>
  </si>
  <si>
    <t>1.5.3.2 OPTIMIZAR A LA POLICIA MUNICIPAL A TRAVES DE EVALUACIONES DE DESEMPEÑO CONSTANTES LOGRANDO ASI UNA POLICIA OPTIMA Y CERCANA AL PUEBLO</t>
  </si>
  <si>
    <r>
      <rPr>
        <sz val="8"/>
        <color rgb="FFFFFFFF"/>
        <rFont val="Arial"/>
        <family val="2"/>
      </rPr>
      <t>II. DATOS DE IDENTIFICACIÓN DEL INDICADOR</t>
    </r>
  </si>
  <si>
    <t>Nombre del indicador</t>
  </si>
  <si>
    <t>Porcentaje del estado de fuerza municipal capacitado y aprobado</t>
  </si>
  <si>
    <t>Dimensión a medir</t>
  </si>
  <si>
    <t>Sentido</t>
  </si>
  <si>
    <t>FIN</t>
  </si>
  <si>
    <t>EFICACIA</t>
  </si>
  <si>
    <t xml:space="preserve">POSITIVO </t>
  </si>
  <si>
    <t>POPOSITO</t>
  </si>
  <si>
    <t>EFICIENCIA</t>
  </si>
  <si>
    <t>NEGATIVO</t>
  </si>
  <si>
    <t>COMPONENTE</t>
  </si>
  <si>
    <t>CALIDAD</t>
  </si>
  <si>
    <t>ASCENDENTE</t>
  </si>
  <si>
    <t>ACTIVIDAD</t>
  </si>
  <si>
    <t>ECONOMIA</t>
  </si>
  <si>
    <t>DESCENDENTE</t>
  </si>
  <si>
    <t>Definición</t>
  </si>
  <si>
    <t>PERSONAL CAPACITADO</t>
  </si>
  <si>
    <r>
      <rPr>
        <sz val="8"/>
        <color rgb="FFFFFFFF"/>
        <rFont val="Arial"/>
        <family val="2"/>
      </rPr>
      <t>III. Datos del Indicador</t>
    </r>
  </si>
  <si>
    <r>
      <rPr>
        <sz val="8"/>
        <color rgb="FFFFFFFF"/>
        <rFont val="Arial"/>
        <family val="2"/>
      </rPr>
      <t>Fórmula del Indicador</t>
    </r>
  </si>
  <si>
    <t>PCCVSNS=(TE/TEC)*100</t>
  </si>
  <si>
    <r>
      <rPr>
        <sz val="8"/>
        <color rgb="FFFFFFFF"/>
        <rFont val="Arial"/>
        <family val="2"/>
      </rPr>
      <t>Variables</t>
    </r>
  </si>
  <si>
    <t>NOMBRE (Siglas)</t>
  </si>
  <si>
    <r>
      <rPr>
        <sz val="8"/>
        <color rgb="FFFFFFFF"/>
        <rFont val="Arial"/>
        <family val="2"/>
      </rPr>
      <t>Unidad de Medida de la
Variable</t>
    </r>
  </si>
  <si>
    <r>
      <rPr>
        <sz val="8"/>
        <color rgb="FFFFFFFF"/>
        <rFont val="Arial"/>
        <family val="2"/>
      </rPr>
      <t>Descripción</t>
    </r>
  </si>
  <si>
    <r>
      <rPr>
        <sz val="8"/>
        <color rgb="FFFFFFFF"/>
        <rFont val="Arial"/>
        <family val="2"/>
      </rPr>
      <t>Fuentes</t>
    </r>
  </si>
  <si>
    <t>PCCVSNS</t>
  </si>
  <si>
    <t>Porcentaje</t>
  </si>
  <si>
    <t>Personal de seguridad publica capacitado</t>
  </si>
  <si>
    <t>TE</t>
  </si>
  <si>
    <t>Total de elementos</t>
  </si>
  <si>
    <t>Personal de seguridad publica capacitado y evaluado</t>
  </si>
  <si>
    <t>TEC</t>
  </si>
  <si>
    <t>Total de elementos capacitados</t>
  </si>
  <si>
    <r>
      <rPr>
        <sz val="8"/>
        <color rgb="FFFFFFFF"/>
        <rFont val="Arial"/>
        <family val="2"/>
      </rPr>
      <t>Rango de Valor</t>
    </r>
  </si>
  <si>
    <t>TASA</t>
  </si>
  <si>
    <t>0 AL 100</t>
  </si>
  <si>
    <t>INDICE</t>
  </si>
  <si>
    <t>1 AL 10</t>
  </si>
  <si>
    <t>PORCENTAJE</t>
  </si>
  <si>
    <t>O AL 100%</t>
  </si>
  <si>
    <r>
      <rPr>
        <sz val="8"/>
        <color rgb="FFFFFFFF"/>
        <rFont val="Arial"/>
        <family val="2"/>
      </rPr>
      <t>Frecuencia de medición</t>
    </r>
  </si>
  <si>
    <r>
      <rPr>
        <sz val="8"/>
        <color rgb="FFFFFFFF"/>
        <rFont val="Arial"/>
        <family val="2"/>
      </rPr>
      <t>Cobertura</t>
    </r>
  </si>
  <si>
    <t>TRIMESTRAL</t>
  </si>
  <si>
    <t>MUNICIPAL</t>
  </si>
  <si>
    <t>SEMESTRAL</t>
  </si>
  <si>
    <t>ANUAL</t>
  </si>
  <si>
    <r>
      <rPr>
        <sz val="8"/>
        <color rgb="FFFFFFFF"/>
        <rFont val="Arial"/>
        <family val="2"/>
      </rPr>
      <t>Determinación de metas</t>
    </r>
  </si>
  <si>
    <r>
      <rPr>
        <sz val="8"/>
        <color rgb="FFFFFFFF"/>
        <rFont val="Arial"/>
        <family val="2"/>
      </rPr>
      <t>Semaforización</t>
    </r>
  </si>
  <si>
    <t>Meta Programada</t>
  </si>
  <si>
    <t>53-80</t>
  </si>
  <si>
    <t>ACEPTABLE</t>
  </si>
  <si>
    <t>Periodo de cumplimiento</t>
  </si>
  <si>
    <t>27-52</t>
  </si>
  <si>
    <t>CON RIESGO</t>
  </si>
  <si>
    <t>Meta absoluta</t>
  </si>
  <si>
    <t>0-26</t>
  </si>
  <si>
    <t>CRITICO</t>
  </si>
  <si>
    <r>
      <rPr>
        <sz val="8"/>
        <color rgb="FFFFFFFF"/>
        <rFont val="Arial"/>
        <family val="2"/>
      </rPr>
      <t>Línea base</t>
    </r>
  </si>
  <si>
    <t>Valor</t>
  </si>
  <si>
    <t>Año</t>
  </si>
  <si>
    <t>Periodo de cumplimiento del indicador</t>
  </si>
  <si>
    <t>anual</t>
  </si>
  <si>
    <t xml:space="preserve">Periodo de verificacion </t>
  </si>
  <si>
    <r>
      <rPr>
        <sz val="8"/>
        <color rgb="FFFFFFFF"/>
        <rFont val="Arial"/>
        <family val="2"/>
      </rPr>
      <t>Programado</t>
    </r>
  </si>
  <si>
    <r>
      <rPr>
        <sz val="8"/>
        <color rgb="FFFFFFFF"/>
        <rFont val="Arial"/>
        <family val="2"/>
      </rPr>
      <t>Alcanzado</t>
    </r>
  </si>
  <si>
    <r>
      <rPr>
        <sz val="8"/>
        <color rgb="FFFFFFFF"/>
        <rFont val="Arial"/>
        <family val="2"/>
      </rPr>
      <t>Fecha</t>
    </r>
  </si>
  <si>
    <r>
      <rPr>
        <sz val="8"/>
        <color rgb="FFFFFFFF"/>
        <rFont val="Arial MT"/>
      </rPr>
      <t>I. DATOS DE IDENTIFICACIÓN DEL PROGRAMA</t>
    </r>
  </si>
  <si>
    <t>C1 A1.1</t>
  </si>
  <si>
    <r>
      <rPr>
        <sz val="8"/>
        <color rgb="FFFFFFFF"/>
        <rFont val="Arial MT"/>
      </rPr>
      <t>II. DATOS DE IDENTIFICACIÓN DEL INDICADOR</t>
    </r>
  </si>
  <si>
    <t>Porcentaje del estado de fuerza capacitado</t>
  </si>
  <si>
    <t>Estado de Fuerza depurado en razon de las capacitaciones realizadas</t>
  </si>
  <si>
    <r>
      <rPr>
        <sz val="8"/>
        <color rgb="FFFFFFFF"/>
        <rFont val="Arial MT"/>
      </rPr>
      <t>III. Datos del Indicador</t>
    </r>
  </si>
  <si>
    <r>
      <rPr>
        <sz val="8"/>
        <color rgb="FFFFFFFF"/>
        <rFont val="Arial MT"/>
      </rPr>
      <t>Fórmula del Indicador</t>
    </r>
  </si>
  <si>
    <t>PEFC=(TEC/TENC)*100</t>
  </si>
  <si>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</si>
  <si>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</si>
  <si>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</si>
  <si>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</si>
  <si>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PEFC</t>
  </si>
  <si>
    <t>Porcentaje del Estado de Fuerza con capacitacion</t>
  </si>
  <si>
    <t>Personal de seguridad publica aprobado y capacitado</t>
  </si>
  <si>
    <t>Personal de seguridad publica capacitados</t>
  </si>
  <si>
    <t>TENC</t>
  </si>
  <si>
    <t>Total de elementos no capacitados</t>
  </si>
  <si>
    <t>Personal de seguridad publica no capacitado</t>
  </si>
  <si>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</si>
  <si>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</si>
  <si>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</si>
  <si>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</si>
  <si>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</si>
  <si>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55-83</t>
  </si>
  <si>
    <t>28-54</t>
  </si>
  <si>
    <t>0-27</t>
  </si>
  <si>
    <r>
      <rPr>
        <sz val="8"/>
        <color rgb="FFFFFFFF"/>
        <rFont val="Arial MT"/>
      </rPr>
      <t>Línea base</t>
    </r>
  </si>
  <si>
    <r>
      <rPr>
        <sz val="8"/>
        <color rgb="FFFFFFFF"/>
        <rFont val="Arial"/>
        <family val="2"/>
      </rPr>
      <t>I. DATOS DE IDENTIFICACIÓN DEL PROGRAMA</t>
    </r>
  </si>
  <si>
    <t>C2</t>
  </si>
  <si>
    <t>1.5.2.1 CONSOLIDAR UNA POLICÍA CONFIABLE Y PROFESIONAL, FORTALECIENDO LA INFRAESTRUCTURA OPERATIVA DEL CUERPO DE SEGURIDAD</t>
  </si>
  <si>
    <t>1.5.2.2 GENERAR LA EVALUACIÓN Y CONTROL DE CONFIANZA POLICIAL, GARANTIZANDO LA EFECTIVIDAD DE LOS ELEMENTOS</t>
  </si>
  <si>
    <r>
      <rPr>
        <sz val="8"/>
        <color rgb="FFFFFFFF"/>
        <rFont val="Arial"/>
        <family val="2"/>
      </rPr>
      <t>II. DATOS DE IDENTIFICACIÓN DEL INDICADOR</t>
    </r>
  </si>
  <si>
    <t xml:space="preserve">Porcentaje del estado de fuerza municipal con controles de confianza aprobados </t>
  </si>
  <si>
    <t>estado de fuerza con evaluaciones aprobadas</t>
  </si>
  <si>
    <r>
      <rPr>
        <sz val="8"/>
        <color rgb="FFFFFFFF"/>
        <rFont val="Arial"/>
        <family val="2"/>
      </rPr>
      <t>III. Datos del Indicador</t>
    </r>
  </si>
  <si>
    <r>
      <rPr>
        <sz val="8"/>
        <color rgb="FFFFFFFF"/>
        <rFont val="Arial"/>
        <family val="2"/>
      </rPr>
      <t>Fórmula del Indicador</t>
    </r>
  </si>
  <si>
    <t>PECCA=(ECCA/TEA)*100</t>
  </si>
  <si>
    <r>
      <rPr>
        <sz val="8"/>
        <color rgb="FFFFFFFF"/>
        <rFont val="Arial"/>
        <family val="2"/>
      </rPr>
      <t>Variables</t>
    </r>
  </si>
  <si>
    <t>PECCA</t>
  </si>
  <si>
    <t>Porcentaje del estado de fuerza municipal con controles de confianza aprobados</t>
  </si>
  <si>
    <t>Personal de Seguridad pública con evaluaciones aprobadas</t>
  </si>
  <si>
    <t>ECCA</t>
  </si>
  <si>
    <t>Elementos con controles de confianza aprobados</t>
  </si>
  <si>
    <t>TEA</t>
  </si>
  <si>
    <t>total de elementos activos</t>
  </si>
  <si>
    <t xml:space="preserve">                                          Método de Cálculo                                                      (UNIDAD DE MEDIDAD DE RESULTADO)</t>
  </si>
  <si>
    <r>
      <rPr>
        <sz val="8"/>
        <color rgb="FFFFFFFF"/>
        <rFont val="Arial"/>
        <family val="2"/>
      </rPr>
      <t>Rango de Valor</t>
    </r>
  </si>
  <si>
    <r>
      <rPr>
        <sz val="8"/>
        <color rgb="FFFFFFFF"/>
        <rFont val="Arial"/>
        <family val="2"/>
      </rPr>
      <t>Frecuencia de medición</t>
    </r>
  </si>
  <si>
    <r>
      <rPr>
        <sz val="8"/>
        <color rgb="FFFFFFFF"/>
        <rFont val="Arial"/>
        <family val="2"/>
      </rPr>
      <t>Cobertura</t>
    </r>
  </si>
  <si>
    <r>
      <rPr>
        <sz val="8"/>
        <color rgb="FFFFFFFF"/>
        <rFont val="Arial"/>
        <family val="2"/>
      </rPr>
      <t>Determinación de metas</t>
    </r>
  </si>
  <si>
    <r>
      <rPr>
        <sz val="8"/>
        <color rgb="FFFFFFFF"/>
        <rFont val="Arial"/>
        <family val="2"/>
      </rPr>
      <t>Semaforización</t>
    </r>
  </si>
  <si>
    <t>61-90</t>
  </si>
  <si>
    <t>31-60</t>
  </si>
  <si>
    <t>0-30</t>
  </si>
  <si>
    <r>
      <rPr>
        <sz val="8"/>
        <color rgb="FFFFFFFF"/>
        <rFont val="Arial"/>
        <family val="2"/>
      </rPr>
      <t>Línea base</t>
    </r>
  </si>
  <si>
    <r>
      <rPr>
        <sz val="8"/>
        <color rgb="FFFFFFFF"/>
        <rFont val="Arial"/>
        <family val="2"/>
      </rPr>
      <t>I. DATOS DE IDENTIFICACIÓN DEL PROGRAMA</t>
    </r>
  </si>
  <si>
    <t>C2 A2.1</t>
  </si>
  <si>
    <r>
      <rPr>
        <sz val="8"/>
        <color rgb="FFFFFFFF"/>
        <rFont val="Arial"/>
        <family val="2"/>
      </rPr>
      <t>II. DATOS DE IDENTIFICACIÓN DEL INDICADOR</t>
    </r>
  </si>
  <si>
    <t>Porcentaje del estado de fuerza con evaluaciones de capacidades aprobadas</t>
  </si>
  <si>
    <t>Estado de fuerza con evaluaciones de capacidades realizadas y aprobadas</t>
  </si>
  <si>
    <r>
      <rPr>
        <sz val="8"/>
        <color rgb="FFFFFFFF"/>
        <rFont val="Arial"/>
        <family val="2"/>
      </rPr>
      <t>III. Datos del Indicador</t>
    </r>
  </si>
  <si>
    <r>
      <rPr>
        <sz val="8"/>
        <color rgb="FFFFFFFF"/>
        <rFont val="Arial"/>
        <family val="2"/>
      </rPr>
      <t>Fórmula del Indicador</t>
    </r>
  </si>
  <si>
    <t>PEFEA=(TE/TEE)*100</t>
  </si>
  <si>
    <r>
      <rPr>
        <sz val="8"/>
        <color rgb="FFFFFFFF"/>
        <rFont val="Arial"/>
        <family val="2"/>
      </rPr>
      <t>Variables</t>
    </r>
  </si>
  <si>
    <r>
      <rPr>
        <sz val="8"/>
        <color rgb="FFFFFFFF"/>
        <rFont val="Arial"/>
        <family val="2"/>
      </rPr>
      <t>Unidad de Medida de la
Variable</t>
    </r>
  </si>
  <si>
    <r>
      <rPr>
        <sz val="8"/>
        <color rgb="FFFFFFFF"/>
        <rFont val="Arial"/>
        <family val="2"/>
      </rPr>
      <t>Descripción</t>
    </r>
  </si>
  <si>
    <r>
      <rPr>
        <sz val="8"/>
        <color rgb="FFFFFFFF"/>
        <rFont val="Arial"/>
        <family val="2"/>
      </rPr>
      <t>Fuentes</t>
    </r>
  </si>
  <si>
    <t>porcentaje del estado de fuerza municipal con evaluaciones aprobadas</t>
  </si>
  <si>
    <t>Personal de seguridad publica evaluado y aprobado</t>
  </si>
  <si>
    <t>Personal de seguridad publica total</t>
  </si>
  <si>
    <t>TEE</t>
  </si>
  <si>
    <t>Total de elementos evaluados</t>
  </si>
  <si>
    <t>Personal de seguridad publica evaluado</t>
  </si>
  <si>
    <r>
      <rPr>
        <sz val="8"/>
        <color rgb="FFFFFFFF"/>
        <rFont val="Arial"/>
        <family val="2"/>
      </rPr>
      <t>Rango de Valor</t>
    </r>
  </si>
  <si>
    <r>
      <rPr>
        <sz val="8"/>
        <color rgb="FFFFFFFF"/>
        <rFont val="Arial"/>
        <family val="2"/>
      </rPr>
      <t>Frecuencia de medición</t>
    </r>
  </si>
  <si>
    <r>
      <rPr>
        <sz val="8"/>
        <color rgb="FFFFFFFF"/>
        <rFont val="Arial"/>
        <family val="2"/>
      </rPr>
      <t>Cobertura</t>
    </r>
  </si>
  <si>
    <r>
      <rPr>
        <sz val="8"/>
        <color rgb="FFFFFFFF"/>
        <rFont val="Arial"/>
        <family val="2"/>
      </rPr>
      <t>Determinación de metas</t>
    </r>
  </si>
  <si>
    <r>
      <rPr>
        <sz val="8"/>
        <color rgb="FFFFFFFF"/>
        <rFont val="Arial"/>
        <family val="2"/>
      </rPr>
      <t>Semaforización</t>
    </r>
  </si>
  <si>
    <t>0 - 30</t>
  </si>
  <si>
    <r>
      <rPr>
        <sz val="8"/>
        <color rgb="FFFFFFFF"/>
        <rFont val="Arial"/>
        <family val="2"/>
      </rPr>
      <t>Línea base</t>
    </r>
  </si>
  <si>
    <r>
      <rPr>
        <sz val="8"/>
        <color rgb="FFFFFFFF"/>
        <rFont val="Arial"/>
        <family val="2"/>
      </rPr>
      <t>I. DATOS DE IDENTIFICACIÓN DEL PROGRAMA</t>
    </r>
  </si>
  <si>
    <t>C3</t>
  </si>
  <si>
    <r>
      <rPr>
        <sz val="8"/>
        <color rgb="FFFFFFFF"/>
        <rFont val="Arial"/>
        <family val="2"/>
      </rPr>
      <t>II. DATOS DE IDENTIFICACIÓN DEL INDICADOR</t>
    </r>
  </si>
  <si>
    <t>Porcentaje del estado de fuerza municipal con evaluaciones validadas</t>
  </si>
  <si>
    <t>Estado de fuerza con evaluaciones validadas</t>
  </si>
  <si>
    <r>
      <rPr>
        <sz val="8"/>
        <color rgb="FFFFFFFF"/>
        <rFont val="Arial"/>
        <family val="2"/>
      </rPr>
      <t>III. Datos del Indicador</t>
    </r>
  </si>
  <si>
    <r>
      <rPr>
        <sz val="8"/>
        <color rgb="FFFFFFFF"/>
        <rFont val="Arial"/>
        <family val="2"/>
      </rPr>
      <t>Fórmula del Indicador</t>
    </r>
  </si>
  <si>
    <t>PEFEV=(TE/TEEV)*100</t>
  </si>
  <si>
    <r>
      <rPr>
        <sz val="8"/>
        <color rgb="FFFFFFFF"/>
        <rFont val="Arial"/>
        <family val="2"/>
      </rPr>
      <t>Variables</t>
    </r>
  </si>
  <si>
    <r>
      <rPr>
        <sz val="8"/>
        <color rgb="FFFFFFFF"/>
        <rFont val="Arial"/>
        <family val="2"/>
      </rPr>
      <t>Unidad de Medida de la
Variable</t>
    </r>
  </si>
  <si>
    <r>
      <rPr>
        <sz val="8"/>
        <color rgb="FFFFFFFF"/>
        <rFont val="Arial"/>
        <family val="2"/>
      </rPr>
      <t>Descripción</t>
    </r>
  </si>
  <si>
    <r>
      <rPr>
        <sz val="8"/>
        <color rgb="FFFFFFFF"/>
        <rFont val="Arial"/>
        <family val="2"/>
      </rPr>
      <t>Fuentes</t>
    </r>
  </si>
  <si>
    <t>PEFEV</t>
  </si>
  <si>
    <t>porcentaje del estado de fuerza municipal con evaluaciones validadas</t>
  </si>
  <si>
    <t>Personal de seguridad publica con evaluaciones validadas</t>
  </si>
  <si>
    <t>Personal de seguridad</t>
  </si>
  <si>
    <r>
      <rPr>
        <sz val="8"/>
        <color rgb="FFFFFFFF"/>
        <rFont val="Arial"/>
        <family val="2"/>
      </rPr>
      <t>Rango de Valor</t>
    </r>
  </si>
  <si>
    <r>
      <rPr>
        <sz val="8"/>
        <color rgb="FFFFFFFF"/>
        <rFont val="Arial"/>
        <family val="2"/>
      </rPr>
      <t>Frecuencia de medición</t>
    </r>
  </si>
  <si>
    <r>
      <rPr>
        <sz val="8"/>
        <color rgb="FFFFFFFF"/>
        <rFont val="Arial"/>
        <family val="2"/>
      </rPr>
      <t>Cobertura</t>
    </r>
  </si>
  <si>
    <r>
      <rPr>
        <sz val="8"/>
        <color rgb="FFFFFFFF"/>
        <rFont val="Arial"/>
        <family val="2"/>
      </rPr>
      <t>Determinación de metas</t>
    </r>
  </si>
  <si>
    <r>
      <rPr>
        <sz val="8"/>
        <color rgb="FFFFFFFF"/>
        <rFont val="Arial"/>
        <family val="2"/>
      </rPr>
      <t>Semaforización</t>
    </r>
  </si>
  <si>
    <r>
      <rPr>
        <sz val="8"/>
        <color rgb="FFFFFFFF"/>
        <rFont val="Arial"/>
        <family val="2"/>
      </rPr>
      <t>Línea base</t>
    </r>
  </si>
  <si>
    <t>I. DATOS DE IDENTIFICACIÓN DEL PROYECTO,PROGRAMA, ACTIVIDAD</t>
  </si>
  <si>
    <t>C4</t>
  </si>
  <si>
    <r>
      <rPr>
        <sz val="8"/>
        <color rgb="FFFFFFFF"/>
        <rFont val="Arial"/>
        <family val="2"/>
      </rPr>
      <t>II. DATOS DE IDENTIFICACIÓN DEL INDICADOR</t>
    </r>
  </si>
  <si>
    <t>Porcentaje de personal contratado</t>
  </si>
  <si>
    <t>ASCENEDENTE</t>
  </si>
  <si>
    <t>ACTVIDAD</t>
  </si>
  <si>
    <t>Medir el porcentaje del personal contratado</t>
  </si>
  <si>
    <t>III. DATOS DEL INDICADOR</t>
  </si>
  <si>
    <r>
      <rPr>
        <sz val="8"/>
        <color rgb="FFFFFFFF"/>
        <rFont val="Arial"/>
        <family val="2"/>
      </rPr>
      <t>Fórmula del Indicador</t>
    </r>
  </si>
  <si>
    <t>PPC=(PTC/PPC)*100</t>
  </si>
  <si>
    <r>
      <rPr>
        <sz val="8"/>
        <color rgb="FFFFFFFF"/>
        <rFont val="Arial"/>
        <family val="2"/>
      </rPr>
      <t>Variables</t>
    </r>
  </si>
  <si>
    <r>
      <rPr>
        <sz val="8"/>
        <color rgb="FFFFFFFF"/>
        <rFont val="Arial"/>
        <family val="2"/>
      </rPr>
      <t>Unidad de Medida de la
Variable</t>
    </r>
  </si>
  <si>
    <r>
      <rPr>
        <sz val="8"/>
        <color rgb="FFFFFFFF"/>
        <rFont val="Arial"/>
        <family val="2"/>
      </rPr>
      <t>Descripción</t>
    </r>
  </si>
  <si>
    <r>
      <rPr>
        <sz val="8"/>
        <color rgb="FFFFFFFF"/>
        <rFont val="Arial"/>
        <family val="2"/>
      </rPr>
      <t>Fuentes</t>
    </r>
  </si>
  <si>
    <t>PPC</t>
  </si>
  <si>
    <t>porcentaje de personal contratado</t>
  </si>
  <si>
    <t>Altas de personal en la dirección de seguridad publica</t>
  </si>
  <si>
    <t>PTC</t>
  </si>
  <si>
    <t>Personal total contratado</t>
  </si>
  <si>
    <t>Altas de personal en la dirección de seguridad publica realizadas</t>
  </si>
  <si>
    <t>Personal programado para contratar</t>
  </si>
  <si>
    <t>Altas de personal en la dirección de seguridad publica programadas</t>
  </si>
  <si>
    <r>
      <rPr>
        <sz val="8"/>
        <color rgb="FFFFFFFF"/>
        <rFont val="Arial"/>
        <family val="2"/>
      </rPr>
      <t>Rango de Valor</t>
    </r>
  </si>
  <si>
    <r>
      <rPr>
        <sz val="8"/>
        <color rgb="FFFFFFFF"/>
        <rFont val="Arial"/>
        <family val="2"/>
      </rPr>
      <t>Frecuencia de medición</t>
    </r>
  </si>
  <si>
    <r>
      <rPr>
        <sz val="8"/>
        <color rgb="FFFFFFFF"/>
        <rFont val="Arial"/>
        <family val="2"/>
      </rPr>
      <t>Cobertura</t>
    </r>
  </si>
  <si>
    <r>
      <rPr>
        <sz val="8"/>
        <color rgb="FFFFFFFF"/>
        <rFont val="Arial"/>
        <family val="2"/>
      </rPr>
      <t>Determinación de metas</t>
    </r>
  </si>
  <si>
    <r>
      <rPr>
        <sz val="8"/>
        <color rgb="FFFFFFFF"/>
        <rFont val="Arial"/>
        <family val="2"/>
      </rPr>
      <t>Semaforización</t>
    </r>
  </si>
  <si>
    <r>
      <rPr>
        <sz val="8"/>
        <color rgb="FFFFFFFF"/>
        <rFont val="Arial"/>
        <family val="2"/>
      </rPr>
      <t>Línea base</t>
    </r>
  </si>
  <si>
    <t>FORMATO I. ALINEACIÓN DE LA MATRIZ DE INDICADORES PARA RESULTADOS AL PLAN ESTATAL DE DESARROLLO</t>
  </si>
  <si>
    <r>
      <rPr>
        <sz val="8"/>
        <color rgb="FFFFFFFF"/>
        <rFont val="Arial"/>
        <family val="2"/>
      </rPr>
      <t>DATOS DEL PROGRAMA</t>
    </r>
  </si>
  <si>
    <r>
      <rPr>
        <sz val="8"/>
        <color rgb="FFFFFFFF"/>
        <rFont val="Arial"/>
        <family val="2"/>
      </rPr>
      <t>ALINEACIÓN</t>
    </r>
  </si>
  <si>
    <t>RAMO</t>
  </si>
  <si>
    <t>EJE ESTRATÉGICO</t>
  </si>
  <si>
    <t>1.8 RECUPERACIÓN DE LA PAZ EN HIDALGO CON UNA NUEVA POLITICA ESTATAL DE SEGURIDAD CIUDADANA</t>
  </si>
  <si>
    <t>OBJETIVO ESTRATÉGICO</t>
  </si>
  <si>
    <t>1.8.4 CONTAR CON UNA POLICIA PROFESIONAL Y DIGNIFICADA QUE PERMITA MEJORAR SU LABOR</t>
  </si>
  <si>
    <r>
      <rPr>
        <sz val="8"/>
        <color rgb="FFFFFFFF"/>
        <rFont val="Arial"/>
        <family val="2"/>
      </rPr>
      <t>CLASIFICACIÓN FUNCIONAL</t>
    </r>
  </si>
  <si>
    <t>FINALIDAD</t>
  </si>
  <si>
    <t>Disminuir la incidencia delictiva</t>
  </si>
  <si>
    <t>FUNCIÓN</t>
  </si>
  <si>
    <t>Implementar operativos en beneficio de la sociedad</t>
  </si>
  <si>
    <t>SUBFUNCIÓN</t>
  </si>
  <si>
    <t>Identificar puntos de insidencia delictiva y eliminarlos para restaurar el orden social</t>
  </si>
  <si>
    <r>
      <rPr>
        <sz val="8"/>
        <color rgb="FFFFFFFF"/>
        <rFont val="Arial"/>
        <family val="2"/>
      </rPr>
      <t>OTROS DATOS</t>
    </r>
  </si>
  <si>
    <t>AÑO OPERANDO:</t>
  </si>
  <si>
    <r>
      <rPr>
        <sz val="8"/>
        <color rgb="FF000000"/>
        <rFont val="Arial"/>
        <family val="2"/>
      </rPr>
      <t>EL PROGRAMA PRESUPUESTARIO
ENTREGA BIENES Y SERVICIOS A:</t>
    </r>
  </si>
  <si>
    <t>a) POBLACIÓN EN GENERAL</t>
  </si>
  <si>
    <t>b) ADMINISTRACIÓN PÚBLICA</t>
  </si>
  <si>
    <t>c) AMBAS                               X</t>
  </si>
  <si>
    <r>
      <rPr>
        <b/>
        <vertAlign val="subscript"/>
        <sz val="8"/>
        <color rgb="FF000000"/>
        <rFont val="Calibri"/>
        <family val="2"/>
      </rPr>
      <t xml:space="preserve">(NOMBRE Y FIRMA)                                                                               </t>
    </r>
    <r>
      <rPr>
        <b/>
        <sz val="8"/>
        <color rgb="FF000000"/>
        <rFont val="Calibri"/>
        <family val="2"/>
      </rPr>
      <t xml:space="preserve">(NOMBRE Y FIRMA)
</t>
    </r>
    <r>
      <rPr>
        <b/>
        <vertAlign val="subscript"/>
        <sz val="8"/>
        <color rgb="FF000000"/>
        <rFont val="Calibri"/>
        <family val="2"/>
      </rPr>
      <t xml:space="preserve">RESPONSABLE DE LA MIR                                                       </t>
    </r>
    <r>
      <rPr>
        <b/>
        <sz val="8"/>
        <color rgb="FF000000"/>
        <rFont val="Calibri"/>
        <family val="2"/>
      </rPr>
      <t xml:space="preserve">COORDINADOR DEL COMITÉ TÉCNICO DE
</t>
    </r>
    <r>
      <rPr>
        <b/>
        <sz val="8"/>
        <color rgb="FF000000"/>
        <rFont val="Calibri"/>
        <family val="2"/>
      </rPr>
      <t>EVALUACIÓN DEL DESEMPEÑO</t>
    </r>
  </si>
  <si>
    <t>2.- PROYECTO PROGRAMA O ACTIVIDAD: EVALUACIONES DE CONTROL Y CONFIANZA</t>
  </si>
  <si>
    <t>1.- PROYECTO PROGRAMA O ACTIVIDAD: VALIDACIÓN DE CURSOS DE CAPACITACION</t>
  </si>
  <si>
    <t>Componente 5</t>
  </si>
  <si>
    <t>Componente 6</t>
  </si>
  <si>
    <t>Componente 7</t>
  </si>
  <si>
    <r>
      <rPr>
        <b/>
        <sz val="10"/>
        <color theme="1"/>
        <rFont val="Arial"/>
        <family val="2"/>
      </rPr>
      <t>Detenciones:</t>
    </r>
    <r>
      <rPr>
        <sz val="10"/>
        <color theme="1"/>
        <rFont val="Arial"/>
        <family val="2"/>
      </rPr>
      <t xml:space="preserve"> Personas puestas a disposición derivado de las faltas administrativas y delitos atendidos</t>
    </r>
  </si>
  <si>
    <t>Porcentaje de incidencia delictiva atendida</t>
  </si>
  <si>
    <r>
      <rPr>
        <b/>
        <sz val="10"/>
        <color theme="1"/>
        <rFont val="Arial"/>
        <family val="2"/>
      </rPr>
      <t>Medios de verificación:</t>
    </r>
    <r>
      <rPr>
        <sz val="10"/>
        <color theme="1"/>
        <rFont val="Arial"/>
        <family val="2"/>
      </rPr>
      <t xml:space="preserve"> Informes mensuales realizados a la secretaría sobre la incidencia                          </t>
    </r>
    <r>
      <rPr>
        <b/>
        <sz val="10"/>
        <color theme="1"/>
        <rFont val="Arial"/>
        <family val="2"/>
      </rPr>
      <t>Fuente de información:</t>
    </r>
    <r>
      <rPr>
        <sz val="10"/>
        <color theme="1"/>
        <rFont val="Arial"/>
        <family val="2"/>
      </rPr>
      <t xml:space="preserve"> control de reportes atendidos y registrados en los partes de novedades de cada 24 horas                  </t>
    </r>
    <r>
      <rPr>
        <b/>
        <sz val="10"/>
        <color theme="1"/>
        <rFont val="Arial"/>
        <family val="2"/>
      </rPr>
      <t xml:space="preserve">  Periocidad: </t>
    </r>
    <r>
      <rPr>
        <sz val="10"/>
        <color theme="1"/>
        <rFont val="Arial"/>
        <family val="2"/>
      </rPr>
      <t>Mensual</t>
    </r>
    <r>
      <rPr>
        <sz val="10"/>
        <color theme="1"/>
        <rFont val="Arial"/>
        <family val="2"/>
      </rPr>
      <t xml:space="preserve"> </t>
    </r>
    <r>
      <rPr>
        <b/>
        <sz val="10"/>
        <color theme="1"/>
        <rFont val="Arial"/>
        <family val="2"/>
      </rPr>
      <t xml:space="preserve">Resguardante: </t>
    </r>
    <r>
      <rPr>
        <sz val="10"/>
        <color theme="1"/>
        <rFont val="Arial"/>
        <family val="2"/>
      </rPr>
      <t xml:space="preserve">Direccion de Seguridad Publica y Transito Municipal </t>
    </r>
  </si>
  <si>
    <t>LA incidencia delictiva del municipio se encuentra controlada y con disminucion de la comision de faltas administrativas</t>
  </si>
  <si>
    <r>
      <rPr>
        <b/>
        <sz val="10"/>
        <color theme="1"/>
        <rFont val="Arial"/>
        <family val="2"/>
      </rPr>
      <t>Platicas de prevención del delito:</t>
    </r>
    <r>
      <rPr>
        <sz val="10"/>
        <color theme="1"/>
        <rFont val="Arial"/>
        <family val="2"/>
      </rPr>
      <t xml:space="preserve"> Platicas dirigidasa la población estuadiantil para fomentar la cultura del respeto a las leyes, y cultura de la denuncia.</t>
    </r>
  </si>
  <si>
    <t>Porcentaje de población estudiantil beneficiada con las platicas</t>
  </si>
  <si>
    <r>
      <rPr>
        <b/>
        <sz val="10"/>
        <color theme="1"/>
        <rFont val="Arial"/>
        <family val="2"/>
      </rPr>
      <t>Medios de verificación:</t>
    </r>
    <r>
      <rPr>
        <sz val="10"/>
        <color theme="1"/>
        <rFont val="Arial"/>
        <family val="2"/>
      </rPr>
      <t xml:space="preserve"> Informes realizados a cargo del área de prevención del delito                           </t>
    </r>
    <r>
      <rPr>
        <b/>
        <sz val="10"/>
        <color theme="1"/>
        <rFont val="Arial"/>
        <family val="2"/>
      </rPr>
      <t>Fuente de información:</t>
    </r>
    <r>
      <rPr>
        <sz val="10"/>
        <color theme="1"/>
        <rFont val="Arial"/>
        <family val="2"/>
      </rPr>
      <t xml:space="preserve"> Registros de platicas realizadas en las escuelas                  </t>
    </r>
    <r>
      <rPr>
        <b/>
        <sz val="10"/>
        <color theme="1"/>
        <rFont val="Arial"/>
        <family val="2"/>
      </rPr>
      <t xml:space="preserve">  Periocidad: </t>
    </r>
    <r>
      <rPr>
        <sz val="10"/>
        <color theme="1"/>
        <rFont val="Arial"/>
        <family val="2"/>
      </rPr>
      <t xml:space="preserve">Trimestral </t>
    </r>
    <r>
      <rPr>
        <b/>
        <sz val="10"/>
        <color theme="1"/>
        <rFont val="Arial"/>
        <family val="2"/>
      </rPr>
      <t xml:space="preserve">Resguardante: </t>
    </r>
    <r>
      <rPr>
        <sz val="10"/>
        <color theme="1"/>
        <rFont val="Arial"/>
        <family val="2"/>
      </rPr>
      <t xml:space="preserve">Direccion de Seguridad Publica y Transito Municipal </t>
    </r>
  </si>
  <si>
    <t>Existe interes por parte de la poblacion estudiantil y al replicar el conocimiento adquirido disminuye la incidencia delictiva</t>
  </si>
  <si>
    <r>
      <rPr>
        <b/>
        <sz val="10"/>
        <color theme="1"/>
        <rFont val="Arial"/>
        <family val="2"/>
      </rPr>
      <t xml:space="preserve">Programa vecino vigilante: </t>
    </r>
    <r>
      <rPr>
        <sz val="10"/>
        <color theme="1"/>
        <rFont val="Arial"/>
        <family val="2"/>
      </rPr>
      <t>Platicas realizadas a la poblacion en general, formando grupos en colonias y calles de mayor incidencia delictiva para apoyar con la cultura de la denuncia.</t>
    </r>
    <r>
      <rPr>
        <b/>
        <sz val="10"/>
        <color theme="1"/>
        <rFont val="Arial"/>
        <family val="2"/>
      </rPr>
      <t xml:space="preserve"> </t>
    </r>
  </si>
  <si>
    <t>Porcentaje de población beneficiada por las platicas</t>
  </si>
  <si>
    <r>
      <rPr>
        <b/>
        <sz val="10"/>
        <color theme="1"/>
        <rFont val="Arial"/>
        <family val="2"/>
      </rPr>
      <t>Medios de verificación:</t>
    </r>
    <r>
      <rPr>
        <sz val="10"/>
        <color theme="1"/>
        <rFont val="Arial"/>
        <family val="2"/>
      </rPr>
      <t xml:space="preserve"> Reporte sobre atención prestada a la población en cuanto a programa vecino vigilante.                            </t>
    </r>
    <r>
      <rPr>
        <b/>
        <sz val="10"/>
        <color theme="1"/>
        <rFont val="Arial"/>
        <family val="2"/>
      </rPr>
      <t>Fuente de información:</t>
    </r>
    <r>
      <rPr>
        <sz val="10"/>
        <color theme="1"/>
        <rFont val="Arial"/>
        <family val="2"/>
      </rPr>
      <t xml:space="preserve"> Registros emitidos por las reuniones realizadas con vecinos del municipio.                  </t>
    </r>
    <r>
      <rPr>
        <b/>
        <sz val="10"/>
        <color theme="1"/>
        <rFont val="Arial"/>
        <family val="2"/>
      </rPr>
      <t xml:space="preserve">  Periocidad: </t>
    </r>
    <r>
      <rPr>
        <sz val="10"/>
        <color theme="1"/>
        <rFont val="Arial"/>
        <family val="2"/>
      </rPr>
      <t xml:space="preserve">Trimestral </t>
    </r>
    <r>
      <rPr>
        <b/>
        <sz val="10"/>
        <color theme="1"/>
        <rFont val="Arial"/>
        <family val="2"/>
      </rPr>
      <t xml:space="preserve">Resguardante: </t>
    </r>
    <r>
      <rPr>
        <sz val="10"/>
        <color theme="1"/>
        <rFont val="Arial"/>
        <family val="2"/>
      </rPr>
      <t xml:space="preserve">Direccion de Seguridad Publica y Transito Municipal </t>
    </r>
  </si>
  <si>
    <t>Existe interes por parte de la poblacion para fomentar la cultura de la denuncia ante hechos probablemente constitutivos de delito</t>
  </si>
  <si>
    <t>7.  PROYECTO PROGRAMA O ACTIVIDAD: VECINO VIGILANTE</t>
  </si>
  <si>
    <t>6.  PROYECTO PROGRAMA O ACTIVIDAD: PLATICAS DE PREVENCION DEL DELITO</t>
  </si>
  <si>
    <t>5.  PROYECTO PROGRAMA O ACTIVIDAD: DETENCIONES</t>
  </si>
  <si>
    <t>4.  PROYECTO PROGRAMA O ACTIVIDAD: PERSONAL OPERATIVO CONTRATADO</t>
  </si>
  <si>
    <t>3.  PROYECTO PROGRAMA O ACTIVIDAD: VALIDACION DE EVALUACIONES DE COMPETENCIA</t>
  </si>
  <si>
    <t>PORCENTAJE DE DETENCIONES REALIZADAS</t>
  </si>
  <si>
    <t>SUMA DE REPORTES REALIZADOS QUE AMERITE REALIZAR DETENCIONES</t>
  </si>
  <si>
    <t>SUMA DE REPORTES QUE CONCLUYEN REALIZANDO UNA DETENCIÓN</t>
  </si>
  <si>
    <t>PORCENTAJE DE ESTUDIANTES BENEFICIADOS CON PLATICAS DE PREVENCIÓN DEL DELITO</t>
  </si>
  <si>
    <t>SUMA DE ESTUDIANTES PROMEDIO QUE ASISTEN A LAS PLATICAS DE PREVENCIÓN</t>
  </si>
  <si>
    <t>SUMA DE ESTUDIANTES QUE PERMANECEN DURANTE EL DESARROLLO DE LA PLATICA HASTA CONCLUIR</t>
  </si>
  <si>
    <t>PORCENTAJE DE PERSONAS QUE ACUDEN A LAS REUNIONES VECINALES</t>
  </si>
  <si>
    <t>SUMA DE PERSONAS QUE ACUDEN A REUNIONES VECINALES</t>
  </si>
  <si>
    <t>SUMA DE PERSONAS QUE PARTICIPAN EN LAS REUNIONES VECINALES E INTERVIENEN PARA DESARROLLAR EL PROGRAMA DE MANERA EFICIENTE</t>
  </si>
  <si>
    <t>Porcentaje de detenciones realizadas</t>
  </si>
  <si>
    <t>Medir el porcentaje de las detenciones y la incidencia delictiva</t>
  </si>
  <si>
    <t>porcentaje de detenciones realizadas</t>
  </si>
  <si>
    <t>PDR</t>
  </si>
  <si>
    <t>Incidencia delictiva atendida</t>
  </si>
  <si>
    <t>TRAD</t>
  </si>
  <si>
    <t>Total de reportes atendidos</t>
  </si>
  <si>
    <t>Total de reportes recibidos</t>
  </si>
  <si>
    <t>Total de reportes atendidos con detencion</t>
  </si>
  <si>
    <t>C5</t>
  </si>
  <si>
    <t>C6</t>
  </si>
  <si>
    <t>Medir el porcentaje de población estudiantil que acude a las platicas de prevención del delito</t>
  </si>
  <si>
    <t>Porcentaje de estudiantes beneficiados con platicas de prevención del delito</t>
  </si>
  <si>
    <t>PEBPPD</t>
  </si>
  <si>
    <t>Porcentaje de estudiantes beneficiaados con platicas de prevención del delito</t>
  </si>
  <si>
    <t>Poblacion estudiantil que toma las platicas de prevención del delito</t>
  </si>
  <si>
    <t>Total de estudiantes que acuden a las platicas de prevención del delito</t>
  </si>
  <si>
    <t>Estudiantes programados para tomar las platicas de prevención del delito</t>
  </si>
  <si>
    <t>TEAPPD</t>
  </si>
  <si>
    <t>EPTPPD</t>
  </si>
  <si>
    <t>PEBPPD=(TEAPPD/EPTPPD)*100</t>
  </si>
  <si>
    <t>76-100</t>
  </si>
  <si>
    <t>0-50</t>
  </si>
  <si>
    <t>50-76</t>
  </si>
  <si>
    <t>0-40</t>
  </si>
  <si>
    <t>41-70</t>
  </si>
  <si>
    <t>71-100</t>
  </si>
  <si>
    <t>C7</t>
  </si>
  <si>
    <t>Medir el porcentaje de personas beneficiadas por el programa vecino vigilante</t>
  </si>
  <si>
    <t>Porcentaje de personas beneficiadas por el programa vecino vigilante</t>
  </si>
  <si>
    <t>porcentaje de personas beneficiadas por el programa vecino vigilante</t>
  </si>
  <si>
    <t>PPBPVV</t>
  </si>
  <si>
    <t>Reuniones de personas para tratar temas del programa vecino vigilante</t>
  </si>
  <si>
    <t>Total de personas que acuden a las reuniones vecino vigilante</t>
  </si>
  <si>
    <t>Personas que acuden a reuniones de vecino vigilante</t>
  </si>
  <si>
    <t>personas programadas en el programa vecino vigilante</t>
  </si>
  <si>
    <t>TPARVV</t>
  </si>
  <si>
    <t>PPRVV</t>
  </si>
  <si>
    <t>Personas programadas en las reuniones vecino vigilante</t>
  </si>
  <si>
    <t>PPBPVV=(TPARVV/PPRVV)*100</t>
  </si>
  <si>
    <t>Total de reportes programados con detencion</t>
  </si>
  <si>
    <t>TRPD</t>
  </si>
  <si>
    <t>PDR=(TRAD/TRPD)*100</t>
  </si>
  <si>
    <t>Enero-Marzo</t>
  </si>
  <si>
    <t>Abril-Junio</t>
  </si>
  <si>
    <t>Julio-Septiembre</t>
  </si>
  <si>
    <t>Octubre-Diciembre</t>
  </si>
  <si>
    <t>01/01/2025 al 31/03/2025</t>
  </si>
  <si>
    <t>01/04/2025 al 30/06/2025</t>
  </si>
  <si>
    <t>PORCENTAJE DE DEL ESTADO DE FUERZA CAPACITADO EN EL TRIMESTRE APROBADO</t>
  </si>
  <si>
    <t>SUMA DE ELEMENTOS POLICIALES QUE REALIZARON CURSOS DE CAPACITACIÓN Y APROBARON</t>
  </si>
  <si>
    <t>SUMA DE ELEMENTOS POLICIALES QUE CONCLUYERON LA CAPACITACIÓN PERO NO APROBARON</t>
  </si>
  <si>
    <t>1.1- PROYECTO PROGRAMA O ACTIVIDAD: ESTADO DE FUERZA CAPACITADO Y APROBADO</t>
  </si>
  <si>
    <t>2.1- PROYECTO PROGRAMA O ACTIVIDAD: EVALUACIONES DE CAPACIDADES</t>
  </si>
  <si>
    <t>PORCENTAJE DE  EVALUACIONES  REALIZADOS A LOS ELEMENTOS DE SEGURIDAD PÚBLICA RESPECTO A SUS CAPACIDADES</t>
  </si>
  <si>
    <t>SUMA DE EVALUACIONES REALIZADAS A LOS ELEMENTOS RESPECTO A SUS CAPACIDADES</t>
  </si>
  <si>
    <t>SUMA DE ELEMENTOS  POLICIALES QUE PRESENTARON EVALUACIONES Y SE INCORPORARON AL ÁREA COMPETENTE</t>
  </si>
  <si>
    <t>C2 A2.1 Evaluaciones de capacidades:</t>
  </si>
  <si>
    <t>C1 A1.1 Depuración de capacidades:</t>
  </si>
  <si>
    <t>C1 Capacitación al elemento policial:</t>
  </si>
  <si>
    <t>C4 Personal policial contratado:</t>
  </si>
  <si>
    <t>C5 Detenciones:</t>
  </si>
  <si>
    <t>C6 Platicas de prevención del delito:</t>
  </si>
  <si>
    <t>C7 Vecino vigilante:</t>
  </si>
  <si>
    <t>01/07/2025 al 30/09/2025</t>
  </si>
  <si>
    <t xml:space="preserve">                                          Método de Cálculo  (UNIDAD DE MEDIDA DE RESULTADO)</t>
  </si>
  <si>
    <t>Método de Cálculo (UNIDAD DE MEDIDA DE RESULTADO)</t>
  </si>
  <si>
    <r>
      <rPr>
        <sz val="7"/>
        <color rgb="FFFFFFFF"/>
        <rFont val="Arial"/>
        <family val="2"/>
      </rPr>
      <t>Unidad de Medida de la
Variable</t>
    </r>
  </si>
  <si>
    <r>
      <rPr>
        <sz val="7"/>
        <color rgb="FFFFFFFF"/>
        <rFont val="Arial"/>
        <family val="2"/>
      </rPr>
      <t>Descripción</t>
    </r>
  </si>
  <si>
    <r>
      <rPr>
        <sz val="7"/>
        <color rgb="FFFFFFFF"/>
        <rFont val="Arial"/>
        <family val="2"/>
      </rPr>
      <t>Fuentes</t>
    </r>
  </si>
  <si>
    <t>Método de Cálculo (UNIDAD DE MEDIDAD DE RESULTADO)</t>
  </si>
  <si>
    <t xml:space="preserve">Porcentaje de la tasa de habatimiento de la  incidencia delictiva </t>
  </si>
  <si>
    <t>01/10/2025 al 31/12/2025</t>
  </si>
  <si>
    <r>
      <rPr>
        <b/>
        <sz val="10"/>
        <color theme="1"/>
        <rFont val="Arial"/>
        <family val="2"/>
      </rPr>
      <t xml:space="preserve">Medios de verificación: </t>
    </r>
    <r>
      <rPr>
        <sz val="10"/>
        <color theme="1"/>
        <rFont val="Arial"/>
        <family val="2"/>
      </rPr>
      <t xml:space="preserve">Estadistica de la incidencia delictiva del fuero comun del sistena nacional de Seguridad Pública del Secretariado Ejecutivo del Sitema de Nacional de Seguridad Pública               </t>
    </r>
    <r>
      <rPr>
        <b/>
        <sz val="10"/>
        <color theme="1"/>
        <rFont val="Arial"/>
        <family val="2"/>
      </rPr>
      <t>Fuente de información:</t>
    </r>
    <r>
      <rPr>
        <sz val="10"/>
        <color theme="1"/>
        <rFont val="Arial"/>
        <family val="2"/>
      </rPr>
      <t xml:space="preserve"> Informes al secretariado ejecutivo                   </t>
    </r>
    <r>
      <rPr>
        <b/>
        <sz val="10"/>
        <color theme="1"/>
        <rFont val="Arial"/>
        <family val="2"/>
      </rPr>
      <t>Periocidad:</t>
    </r>
    <r>
      <rPr>
        <sz val="10"/>
        <color theme="1"/>
        <rFont val="Arial"/>
        <family val="2"/>
      </rPr>
      <t xml:space="preserve"> trimestral </t>
    </r>
    <r>
      <rPr>
        <b/>
        <sz val="10"/>
        <color theme="1"/>
        <rFont val="Arial"/>
        <family val="2"/>
      </rPr>
      <t xml:space="preserve">resguardante: </t>
    </r>
    <r>
      <rPr>
        <sz val="10"/>
        <color theme="1"/>
        <rFont val="Arial"/>
        <family val="2"/>
      </rPr>
      <t>ww.secretariado ejectivo.gob.mx, periocidad:anual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</si>
</sst>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0"/>
      <color rgb="FF000000"/>
      <name val="Times New Roman"/>
      <scheme val="minor"/>
    </font>
    <font>
      <sz val="10"/>
      <color rgb="FF000000"/>
      <name val="Times New Roman"/>
      <family val="1"/>
    </font>
    <font>
      <sz val="10"/>
      <name val="Times New Roman"/>
      <family val="1"/>
    </font>
    <font>
      <b/>
      <sz val="8"/>
      <color theme="0"/>
      <name val="Arial"/>
      <family val="2"/>
    </font>
    <font>
      <b/>
      <sz val="8"/>
      <color theme="1"/>
      <name val="Arial"/>
      <family val="2"/>
    </font>
    <font>
      <sz val="8"/>
      <color theme="1"/>
      <name val="Arial"/>
      <family val="2"/>
    </font>
    <font>
      <sz val="8"/>
      <color rgb="FF000000"/>
      <name val="Arial"/>
      <family val="2"/>
    </font>
    <font>
      <sz val="9"/>
      <color rgb="FF000000"/>
      <name val="Arial"/>
      <family val="2"/>
    </font>
    <font>
      <sz val="10"/>
      <color rgb="FF000000"/>
      <name val="Arial"/>
      <family val="2"/>
    </font>
    <font>
      <u/>
      <sz val="10"/>
      <color theme="10"/>
      <name val="Arial"/>
      <family val="2"/>
    </font>
    <font>
      <u/>
      <sz val="10"/>
      <color theme="10"/>
      <name val="Arial"/>
      <family val="2"/>
    </font>
    <font>
      <b/>
      <sz val="9"/>
      <color theme="0"/>
      <name val="Arial"/>
      <family val="2"/>
    </font>
    <font>
      <sz val="9"/>
      <color theme="0"/>
      <name val="Arial"/>
      <family val="2"/>
    </font>
    <font>
      <sz val="9"/>
      <color theme="1"/>
      <name val="Arial"/>
      <family val="2"/>
    </font>
    <font>
      <b/>
      <sz val="10"/>
      <color theme="0"/>
      <name val="Arial"/>
      <family val="2"/>
    </font>
    <font>
      <b/>
      <sz val="10"/>
      <color theme="1"/>
      <name val="Arial"/>
      <family val="2"/>
    </font>
    <font>
      <sz val="10"/>
      <color theme="1"/>
      <name val="Arial"/>
      <family val="2"/>
    </font>
    <font>
      <b/>
      <sz val="9"/>
      <color theme="1"/>
      <name val="Arial"/>
      <family val="2"/>
    </font>
    <font>
      <b/>
      <sz val="7"/>
      <color theme="1"/>
      <name val="Arial"/>
      <family val="2"/>
    </font>
    <font>
      <sz val="6"/>
      <color theme="1"/>
      <name val="Arial"/>
      <family val="2"/>
    </font>
    <font>
      <sz val="6"/>
      <color rgb="FF000000"/>
      <name val="Arial"/>
      <family val="2"/>
    </font>
    <font>
      <sz val="6"/>
      <color theme="0"/>
      <name val="Arial"/>
      <family val="2"/>
    </font>
    <font>
      <b/>
      <sz val="6"/>
      <color theme="1"/>
      <name val="Arial"/>
      <family val="2"/>
    </font>
    <font>
      <b/>
      <sz val="6"/>
      <color theme="0"/>
      <name val="Arial"/>
      <family val="2"/>
    </font>
    <font>
      <b/>
      <sz val="6"/>
      <color rgb="FFFFFFFF"/>
      <name val="Arial"/>
      <family val="2"/>
    </font>
    <font>
      <sz val="8"/>
      <color theme="0"/>
      <name val="Arial"/>
      <family val="2"/>
    </font>
    <font>
      <b/>
      <sz val="13"/>
      <color theme="0"/>
      <name val="Arial"/>
      <family val="2"/>
    </font>
    <font>
      <b/>
      <sz val="12"/>
      <color theme="1"/>
      <name val="Arial"/>
      <family val="2"/>
    </font>
    <font>
      <sz val="8"/>
      <color rgb="FFFFFFFF"/>
      <name val="Arial"/>
      <family val="2"/>
    </font>
    <font>
      <sz val="7"/>
      <color theme="1"/>
      <name val="Arial"/>
      <family val="2"/>
    </font>
    <font>
      <sz val="8"/>
      <color rgb="FF000000"/>
      <name val="ArEL MT"/>
    </font>
    <font>
      <b/>
      <sz val="7"/>
      <color theme="0"/>
      <name val="Arial"/>
      <family val="2"/>
    </font>
    <font>
      <b/>
      <sz val="8"/>
      <color rgb="FFFFFFFF"/>
      <name val="Arial"/>
      <family val="2"/>
    </font>
    <font>
      <b/>
      <sz val="10"/>
      <color rgb="FFFFFFFF"/>
      <name val="Arial MT"/>
    </font>
    <font>
      <sz val="9"/>
      <color rgb="FFFFFFFF"/>
      <name val="Arial"/>
      <family val="2"/>
    </font>
    <font>
      <sz val="8"/>
      <color rgb="FFFFFFFF"/>
      <name val="Arial MT"/>
    </font>
    <font>
      <b/>
      <vertAlign val="subscript"/>
      <sz val="8"/>
      <color rgb="FF000000"/>
      <name val="Calibri"/>
      <family val="2"/>
    </font>
    <font>
      <b/>
      <sz val="8"/>
      <color rgb="FF000000"/>
      <name val="Calibri"/>
      <family val="2"/>
    </font>
    <font>
      <sz val="10"/>
      <color theme="1"/>
      <name val="Arial"/>
      <family val="2"/>
    </font>
    <font>
      <b/>
      <sz val="10"/>
      <color theme="0"/>
      <name val="Arial"/>
      <family val="2"/>
    </font>
    <font>
      <sz val="8"/>
      <color rgb="FF000000"/>
      <name val="Arial"/>
      <family val="2"/>
    </font>
    <font>
      <sz val="8"/>
      <color theme="1"/>
      <name val="Arial"/>
      <family val="2"/>
    </font>
    <font>
      <sz val="7"/>
      <color theme="1"/>
      <name val="Arial"/>
      <family val="2"/>
    </font>
    <font>
      <sz val="10"/>
      <name val="Times New Roman"/>
      <family val="1"/>
    </font>
    <font>
      <sz val="12"/>
      <name val="Times New Roman"/>
      <family val="1"/>
    </font>
    <font>
      <sz val="9"/>
      <color theme="1"/>
      <name val="Calibri"/>
      <family val="2"/>
    </font>
    <font>
      <sz val="9"/>
      <name val="Times New Roman"/>
      <family val="1"/>
    </font>
    <font>
      <sz val="9"/>
      <color rgb="FF000000"/>
      <name val="Calibri"/>
      <family val="2"/>
    </font>
    <font>
      <sz val="7"/>
      <color theme="0"/>
      <name val="Arial"/>
      <family val="2"/>
    </font>
    <font>
      <sz val="7"/>
      <name val="Times New Roman"/>
      <family val="1"/>
    </font>
    <font>
      <sz val="7"/>
      <color rgb="FF000000"/>
      <name val="Times New Roman"/>
      <family val="1"/>
      <scheme val="minor"/>
    </font>
    <font>
      <sz val="7"/>
      <color rgb="FF000000"/>
      <name val="Arial"/>
      <family val="2"/>
    </font>
    <font>
      <sz val="7"/>
      <color rgb="FF000000"/>
      <name val="Times New Roman"/>
      <family val="1"/>
    </font>
    <font>
      <sz val="7"/>
      <color rgb="FFFFFFFF"/>
      <name val="Arial"/>
      <family val="2"/>
    </font>
  </fonts>
  <fills count="29">
    <fill>
      <patternFill patternType="none"/>
    </fill>
    <fill>
      <patternFill patternType="gray125"/>
    </fill>
    <fill>
      <patternFill patternType="solid">
        <fgColor rgb="FF902538"/>
        <bgColor rgb="FF902538"/>
      </patternFill>
    </fill>
    <fill>
      <patternFill patternType="solid">
        <fgColor rgb="FFBB9256"/>
        <bgColor rgb="FFBB9256"/>
      </patternFill>
    </fill>
    <fill>
      <patternFill patternType="solid">
        <fgColor rgb="FF00B050"/>
        <bgColor rgb="FF00B050"/>
      </patternFill>
    </fill>
    <fill>
      <patternFill patternType="solid">
        <fgColor rgb="FFFFFF00"/>
        <bgColor rgb="FFFFFF00"/>
      </patternFill>
    </fill>
    <fill>
      <patternFill patternType="solid">
        <fgColor rgb="FFB2A1C7"/>
        <bgColor rgb="FFB2A1C7"/>
      </patternFill>
    </fill>
    <fill>
      <patternFill patternType="solid">
        <fgColor rgb="FF632423"/>
        <bgColor rgb="FF632423"/>
      </patternFill>
    </fill>
    <fill>
      <patternFill patternType="solid">
        <fgColor rgb="FF92D050"/>
        <bgColor rgb="FF92D050"/>
      </patternFill>
    </fill>
    <fill>
      <patternFill patternType="solid">
        <fgColor rgb="FFE36C09"/>
        <bgColor rgb="FFE36C09"/>
      </patternFill>
    </fill>
    <fill>
      <patternFill patternType="solid">
        <fgColor rgb="FF5F497A"/>
        <bgColor rgb="FF5F497A"/>
      </patternFill>
    </fill>
    <fill>
      <patternFill patternType="solid">
        <fgColor rgb="FF974806"/>
        <bgColor rgb="FF974806"/>
      </patternFill>
    </fill>
    <fill>
      <patternFill patternType="solid">
        <fgColor rgb="FF0F243E"/>
        <bgColor rgb="FF0F243E"/>
      </patternFill>
    </fill>
    <fill>
      <patternFill patternType="solid">
        <fgColor rgb="FF494429"/>
        <bgColor rgb="FF494429"/>
      </patternFill>
    </fill>
    <fill>
      <patternFill patternType="solid">
        <fgColor rgb="FF63132A"/>
        <bgColor rgb="FF63132A"/>
      </patternFill>
    </fill>
    <fill>
      <patternFill patternType="solid">
        <fgColor rgb="FF31859B"/>
        <bgColor rgb="FF31859B"/>
      </patternFill>
    </fill>
    <fill>
      <patternFill patternType="solid">
        <fgColor rgb="FFFFC000"/>
        <bgColor rgb="FFFFC000"/>
      </patternFill>
    </fill>
    <fill>
      <patternFill patternType="solid">
        <fgColor rgb="FF953734"/>
        <bgColor rgb="FF953734"/>
      </patternFill>
    </fill>
    <fill>
      <patternFill patternType="solid">
        <fgColor rgb="FFDBE5F1"/>
        <bgColor rgb="FFDBE5F1"/>
      </patternFill>
    </fill>
    <fill>
      <patternFill patternType="solid">
        <fgColor rgb="FFFABF8F"/>
        <bgColor rgb="FFFABF8F"/>
      </patternFill>
    </fill>
    <fill>
      <patternFill patternType="solid">
        <fgColor rgb="FFFDE9D9"/>
        <bgColor rgb="FFFDE9D9"/>
      </patternFill>
    </fill>
    <fill>
      <patternFill patternType="solid">
        <fgColor rgb="FFABFFAB"/>
        <bgColor rgb="FFABFFAB"/>
      </patternFill>
    </fill>
    <fill>
      <patternFill patternType="solid">
        <fgColor rgb="FF585858"/>
        <bgColor rgb="FF585858"/>
      </patternFill>
    </fill>
    <fill>
      <patternFill patternType="solid">
        <fgColor rgb="FFF1F1F1"/>
        <bgColor rgb="FFF1F1F1"/>
      </patternFill>
    </fill>
    <fill>
      <patternFill patternType="solid">
        <fgColor rgb="FFD99594"/>
        <bgColor rgb="FFD99594"/>
      </patternFill>
    </fill>
    <fill>
      <patternFill patternType="solid">
        <fgColor rgb="FFFF0000"/>
        <bgColor rgb="FFFF0000"/>
      </patternFill>
    </fill>
    <fill>
      <patternFill patternType="solid">
        <fgColor rgb="FFBEBEBE"/>
        <bgColor rgb="FFBEBEBE"/>
      </patternFill>
    </fill>
    <fill>
      <patternFill patternType="solid">
        <fgColor theme="6"/>
        <bgColor indexed="64"/>
      </patternFill>
    </fill>
    <fill>
      <patternFill patternType="solid">
        <fgColor theme="0"/>
        <bgColor indexed="64"/>
      </patternFill>
    </fill>
  </fills>
  <borders count="6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A4A4A4"/>
      </right>
      <top style="thin">
        <color rgb="FF000000"/>
      </top>
      <bottom/>
      <diagonal/>
    </border>
    <border>
      <left style="thin">
        <color rgb="FFA4A4A4"/>
      </left>
      <right style="thin">
        <color rgb="FFA4A4A4"/>
      </right>
      <top style="thin">
        <color rgb="FFA4A4A4"/>
      </top>
      <bottom style="thin">
        <color rgb="FFA4A4A4"/>
      </bottom>
      <diagonal/>
    </border>
    <border>
      <left style="thin">
        <color rgb="FFA4A4A4"/>
      </left>
      <right/>
      <top style="thin">
        <color rgb="FF000000"/>
      </top>
      <bottom/>
      <diagonal/>
    </border>
    <border>
      <left style="thin">
        <color rgb="FF000000"/>
      </left>
      <right style="thin">
        <color rgb="FFA4A4A4"/>
      </right>
      <top/>
      <bottom style="thin">
        <color rgb="FF000000"/>
      </bottom>
      <diagonal/>
    </border>
    <border>
      <left style="thin">
        <color rgb="FFA4A4A4"/>
      </left>
      <right/>
      <top/>
      <bottom style="thin">
        <color rgb="FF000000"/>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style="thin">
        <color rgb="FFA4A4A4"/>
      </right>
      <top style="thin">
        <color rgb="FF000000"/>
      </top>
      <bottom/>
      <diagonal/>
    </border>
    <border>
      <left style="thin">
        <color rgb="FFA4A4A4"/>
      </left>
      <right style="thin">
        <color rgb="FF000000"/>
      </right>
      <top style="thin">
        <color rgb="FF000000"/>
      </top>
      <bottom/>
      <diagonal/>
    </border>
    <border>
      <left style="thin">
        <color rgb="FFA4A4A4"/>
      </left>
      <right style="thin">
        <color rgb="FFA4A4A4"/>
      </right>
      <top/>
      <bottom/>
      <diagonal/>
    </border>
    <border>
      <left style="thin">
        <color rgb="FFA4A4A4"/>
      </left>
      <right style="thin">
        <color rgb="FF000000"/>
      </right>
      <top/>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000000"/>
      </left>
      <right/>
      <top/>
      <bottom/>
      <diagonal/>
    </border>
    <border>
      <left/>
      <right style="thin">
        <color rgb="FF000000"/>
      </right>
      <top/>
      <bottom/>
      <diagonal/>
    </border>
    <border>
      <left/>
      <right style="thin">
        <color rgb="FFA4A4A4"/>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333E4F"/>
      </right>
      <top style="thin">
        <color rgb="FF000000"/>
      </top>
      <bottom style="thin">
        <color rgb="FF000000"/>
      </bottom>
      <diagonal/>
    </border>
    <border>
      <left style="thin">
        <color rgb="FF333E4F"/>
      </left>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medium">
        <color rgb="FF000000"/>
      </right>
      <top style="medium">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style="thin">
        <color rgb="FF000000"/>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0">
    <xf numFmtId="0" fontId="0" fillId="0" borderId="0" xfId="0" applyAlignment="1">
      <alignment horizontal="left" vertical="top"/>
    </xf>
    <xf numFmtId="0" fontId="4" fillId="3" borderId="13" xfId="0" applyFont="1" applyFill="1" applyBorder="1" applyAlignment="1">
      <alignment horizontal="center" vertical="top" wrapText="1"/>
    </xf>
    <xf numFmtId="0" fontId="4" fillId="3" borderId="13" xfId="0" applyFont="1" applyFill="1" applyBorder="1" applyAlignment="1">
      <alignment horizontal="left" vertical="top" wrapText="1"/>
    </xf>
    <xf numFmtId="0" fontId="5" fillId="0" borderId="14" xfId="0" applyFont="1" applyBorder="1" applyAlignment="1">
      <alignment horizontal="left" vertical="center" wrapText="1"/>
    </xf>
    <xf numFmtId="0" fontId="5" fillId="0" borderId="14" xfId="0" applyFont="1" applyBorder="1" applyAlignment="1">
      <alignment horizontal="center" vertical="center" wrapText="1"/>
    </xf>
    <xf numFmtId="0" fontId="5" fillId="0" borderId="19" xfId="0" applyFont="1" applyBorder="1" applyAlignment="1">
      <alignment horizontal="left" vertical="top" wrapText="1"/>
    </xf>
    <xf numFmtId="0" fontId="8" fillId="0" borderId="19" xfId="0" applyFont="1" applyBorder="1" applyAlignment="1">
      <alignment horizontal="left" vertical="center" wrapText="1"/>
    </xf>
    <xf numFmtId="0" fontId="5" fillId="0" borderId="14" xfId="0" applyFont="1" applyBorder="1" applyAlignment="1">
      <alignment horizontal="left" vertical="top" wrapText="1"/>
    </xf>
    <xf numFmtId="0" fontId="1" fillId="0" borderId="0" xfId="0" applyFont="1" applyAlignment="1">
      <alignment horizontal="left" vertical="top"/>
    </xf>
    <xf numFmtId="0" fontId="12" fillId="3" borderId="14" xfId="0" applyFont="1" applyFill="1" applyBorder="1" applyAlignment="1">
      <alignment horizontal="center" vertical="center" wrapText="1"/>
    </xf>
    <xf numFmtId="0" fontId="8" fillId="0" borderId="14" xfId="0" applyFont="1" applyBorder="1" applyAlignment="1">
      <alignment horizontal="center" vertical="center" wrapText="1"/>
    </xf>
    <xf numFmtId="0" fontId="14" fillId="2" borderId="39" xfId="0" applyFont="1" applyFill="1" applyBorder="1" applyAlignment="1">
      <alignment horizontal="left" vertical="center" wrapText="1"/>
    </xf>
    <xf numFmtId="0" fontId="15" fillId="4" borderId="14"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15" fillId="6" borderId="14"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6" fillId="0" borderId="14" xfId="0" applyFont="1" applyBorder="1" applyAlignment="1">
      <alignment horizontal="center" vertical="center" wrapText="1"/>
    </xf>
    <xf numFmtId="0" fontId="21" fillId="4" borderId="13" xfId="0" applyFont="1" applyFill="1" applyBorder="1" applyAlignment="1">
      <alignment horizontal="center" vertical="center" wrapText="1"/>
    </xf>
    <xf numFmtId="0" fontId="21" fillId="8" borderId="13" xfId="0" applyFont="1" applyFill="1" applyBorder="1" applyAlignment="1">
      <alignment horizontal="center" vertical="center" wrapText="1"/>
    </xf>
    <xf numFmtId="0" fontId="21" fillId="9" borderId="13" xfId="0" applyFont="1" applyFill="1" applyBorder="1" applyAlignment="1">
      <alignment horizontal="center" vertical="center" wrapText="1"/>
    </xf>
    <xf numFmtId="0" fontId="21" fillId="10" borderId="13" xfId="0" applyFont="1" applyFill="1" applyBorder="1" applyAlignment="1">
      <alignment horizontal="center" vertical="center" wrapText="1"/>
    </xf>
    <xf numFmtId="0" fontId="21" fillId="11" borderId="13" xfId="0" applyFont="1" applyFill="1" applyBorder="1" applyAlignment="1">
      <alignment horizontal="center" vertical="center" wrapText="1"/>
    </xf>
    <xf numFmtId="0" fontId="21" fillId="12" borderId="13" xfId="0" applyFont="1" applyFill="1" applyBorder="1" applyAlignment="1">
      <alignment horizontal="center" vertical="center" wrapText="1"/>
    </xf>
    <xf numFmtId="0" fontId="21" fillId="13" borderId="13"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22" fillId="0" borderId="14" xfId="0" applyFont="1" applyBorder="1" applyAlignment="1">
      <alignment horizontal="center" vertical="center" wrapText="1"/>
    </xf>
    <xf numFmtId="0" fontId="19" fillId="0" borderId="14" xfId="0" applyFont="1" applyBorder="1" applyAlignment="1">
      <alignment horizontal="center" vertical="center" wrapText="1"/>
    </xf>
    <xf numFmtId="1" fontId="20" fillId="0" borderId="14" xfId="0" applyNumberFormat="1" applyFont="1" applyBorder="1" applyAlignment="1">
      <alignment horizontal="center" vertical="center" shrinkToFit="1"/>
    </xf>
    <xf numFmtId="0" fontId="22" fillId="0" borderId="14" xfId="0" applyFont="1" applyBorder="1" applyAlignment="1">
      <alignment horizontal="left" vertical="top" wrapText="1"/>
    </xf>
    <xf numFmtId="0" fontId="5" fillId="0" borderId="14" xfId="0" applyFont="1" applyBorder="1" applyAlignment="1">
      <alignment horizontal="center" vertical="top" wrapText="1"/>
    </xf>
    <xf numFmtId="0" fontId="23" fillId="14" borderId="14" xfId="0" applyFont="1" applyFill="1" applyBorder="1" applyAlignment="1">
      <alignment horizontal="center" vertical="center" wrapText="1"/>
    </xf>
    <xf numFmtId="0" fontId="24" fillId="14" borderId="14" xfId="0" applyFont="1" applyFill="1" applyBorder="1" applyAlignment="1">
      <alignment horizontal="center" vertical="center" wrapText="1"/>
    </xf>
    <xf numFmtId="0" fontId="22" fillId="14" borderId="13" xfId="0" applyFont="1" applyFill="1" applyBorder="1" applyAlignment="1">
      <alignment horizontal="center" vertical="center" wrapText="1"/>
    </xf>
    <xf numFmtId="0" fontId="4" fillId="14" borderId="43" xfId="0" applyFont="1" applyFill="1" applyBorder="1" applyAlignment="1">
      <alignment horizontal="center" vertical="center" wrapText="1"/>
    </xf>
    <xf numFmtId="0" fontId="23" fillId="0" borderId="0" xfId="0" applyFont="1" applyAlignment="1">
      <alignment horizontal="left" vertical="top" wrapText="1"/>
    </xf>
    <xf numFmtId="0" fontId="11" fillId="2" borderId="14" xfId="0" applyFont="1" applyFill="1" applyBorder="1" applyAlignment="1">
      <alignment horizontal="center" vertical="center" wrapText="1"/>
    </xf>
    <xf numFmtId="0" fontId="11" fillId="15" borderId="14" xfId="0" applyFont="1" applyFill="1" applyBorder="1" applyAlignment="1">
      <alignment horizontal="center" vertical="center" wrapText="1"/>
    </xf>
    <xf numFmtId="0" fontId="11" fillId="16" borderId="43" xfId="0" applyFont="1" applyFill="1" applyBorder="1" applyAlignment="1">
      <alignment horizontal="center" vertical="center" wrapText="1"/>
    </xf>
    <xf numFmtId="0" fontId="11" fillId="11" borderId="43" xfId="0" applyFont="1" applyFill="1" applyBorder="1" applyAlignment="1">
      <alignment horizontal="center" vertical="center" wrapText="1"/>
    </xf>
    <xf numFmtId="0" fontId="11" fillId="9" borderId="43"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16" fillId="0" borderId="45" xfId="0" applyFont="1" applyBorder="1" applyAlignment="1">
      <alignment horizontal="center" vertical="center" wrapText="1"/>
    </xf>
    <xf numFmtId="0" fontId="25" fillId="17" borderId="14"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16" fillId="0" borderId="46" xfId="0" applyFont="1" applyBorder="1" applyAlignment="1">
      <alignment horizontal="center" vertical="center" wrapText="1"/>
    </xf>
    <xf numFmtId="0" fontId="25" fillId="2" borderId="47" xfId="0" applyFont="1" applyFill="1" applyBorder="1" applyAlignment="1">
      <alignment horizontal="center" vertical="center" wrapText="1"/>
    </xf>
    <xf numFmtId="0" fontId="25" fillId="3" borderId="14"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6" fillId="18" borderId="14" xfId="0" applyFont="1" applyFill="1" applyBorder="1" applyAlignment="1">
      <alignment horizontal="center" vertical="center" wrapText="1"/>
    </xf>
    <xf numFmtId="0" fontId="16" fillId="0" borderId="14" xfId="0" applyFont="1" applyBorder="1" applyAlignment="1">
      <alignment horizontal="center" vertical="center"/>
    </xf>
    <xf numFmtId="0" fontId="15" fillId="19" borderId="14" xfId="0" applyFont="1" applyFill="1" applyBorder="1" applyAlignment="1">
      <alignment horizontal="center" vertical="center"/>
    </xf>
    <xf numFmtId="0" fontId="16" fillId="0" borderId="14" xfId="0" applyFont="1" applyBorder="1" applyAlignment="1">
      <alignment horizontal="left" vertical="center" wrapText="1"/>
    </xf>
    <xf numFmtId="0" fontId="16" fillId="20" borderId="14" xfId="0" applyFont="1" applyFill="1" applyBorder="1" applyAlignment="1">
      <alignment horizontal="center" vertical="center" wrapText="1"/>
    </xf>
    <xf numFmtId="0" fontId="7" fillId="0" borderId="14" xfId="0" applyFont="1" applyBorder="1" applyAlignment="1">
      <alignment horizontal="left" vertical="center" wrapText="1"/>
    </xf>
    <xf numFmtId="0" fontId="13" fillId="0" borderId="46" xfId="0" applyFont="1" applyBorder="1" applyAlignment="1">
      <alignment horizontal="left" vertical="center" wrapText="1"/>
    </xf>
    <xf numFmtId="0" fontId="15" fillId="19" borderId="14" xfId="0" applyFont="1" applyFill="1" applyBorder="1" applyAlignment="1">
      <alignment horizontal="center" vertical="center" wrapText="1"/>
    </xf>
    <xf numFmtId="0" fontId="15" fillId="3" borderId="53" xfId="0" applyFont="1" applyFill="1" applyBorder="1" applyAlignment="1">
      <alignment horizontal="center" vertical="center" wrapText="1"/>
    </xf>
    <xf numFmtId="0" fontId="15" fillId="21" borderId="14" xfId="0" applyFont="1" applyFill="1" applyBorder="1" applyAlignment="1">
      <alignment horizontal="center" vertical="center" wrapText="1"/>
    </xf>
    <xf numFmtId="10" fontId="15" fillId="21" borderId="14" xfId="0" applyNumberFormat="1" applyFont="1" applyFill="1" applyBorder="1" applyAlignment="1">
      <alignment horizontal="center" vertical="center"/>
    </xf>
    <xf numFmtId="0" fontId="1" fillId="0" borderId="0" xfId="0" applyFont="1" applyAlignment="1">
      <alignment horizontal="center" vertical="center"/>
    </xf>
    <xf numFmtId="0" fontId="25" fillId="0" borderId="14" xfId="0" applyFont="1" applyBorder="1" applyAlignment="1">
      <alignment horizontal="center" vertical="center" wrapText="1"/>
    </xf>
    <xf numFmtId="0" fontId="8" fillId="0" borderId="14" xfId="0" applyFont="1" applyBorder="1" applyAlignment="1">
      <alignment horizontal="center" vertical="center"/>
    </xf>
    <xf numFmtId="0" fontId="6" fillId="0" borderId="45" xfId="0" applyFont="1" applyBorder="1" applyAlignment="1">
      <alignment horizontal="center" vertical="center"/>
    </xf>
    <xf numFmtId="0" fontId="8" fillId="0" borderId="0" xfId="0" applyFont="1" applyAlignment="1">
      <alignment horizontal="left" vertical="top"/>
    </xf>
    <xf numFmtId="0" fontId="5" fillId="26" borderId="14" xfId="0" applyFont="1" applyFill="1" applyBorder="1" applyAlignment="1">
      <alignment horizontal="left" vertical="top" wrapText="1"/>
    </xf>
    <xf numFmtId="0" fontId="38" fillId="0" borderId="14" xfId="0" applyFont="1" applyBorder="1" applyAlignment="1">
      <alignment horizontal="center" vertical="center" wrapText="1"/>
    </xf>
    <xf numFmtId="0" fontId="16" fillId="27" borderId="14" xfId="0" applyFont="1" applyFill="1" applyBorder="1" applyAlignment="1">
      <alignment horizontal="center" vertical="center" wrapText="1"/>
    </xf>
    <xf numFmtId="0" fontId="41" fillId="0" borderId="14" xfId="0" applyFont="1" applyBorder="1" applyAlignment="1">
      <alignment horizontal="left" vertical="top" wrapText="1"/>
    </xf>
    <xf numFmtId="0" fontId="16" fillId="27" borderId="14" xfId="0" applyFont="1" applyFill="1" applyBorder="1" applyAlignment="1">
      <alignment horizontal="center" vertical="center"/>
    </xf>
    <xf numFmtId="0" fontId="16" fillId="28" borderId="14" xfId="0" applyFont="1" applyFill="1" applyBorder="1" applyAlignment="1">
      <alignment horizontal="center" vertical="center"/>
    </xf>
    <xf numFmtId="0" fontId="16" fillId="28" borderId="14" xfId="0" applyFont="1" applyFill="1" applyBorder="1" applyAlignment="1">
      <alignment horizontal="center" vertical="center" wrapText="1"/>
    </xf>
    <xf numFmtId="0" fontId="0" fillId="0" borderId="0" xfId="0" applyAlignment="1">
      <alignment horizontal="center" vertical="center"/>
    </xf>
    <xf numFmtId="0" fontId="51" fillId="0" borderId="63" xfId="0" applyFont="1" applyBorder="1" applyAlignment="1">
      <alignment horizontal="center" vertical="top"/>
    </xf>
    <xf numFmtId="0" fontId="29" fillId="0" borderId="63" xfId="0" applyFont="1" applyBorder="1" applyAlignment="1">
      <alignment horizontal="center" vertical="top" wrapText="1"/>
    </xf>
    <xf numFmtId="0" fontId="8" fillId="0" borderId="63" xfId="0" applyFont="1" applyBorder="1" applyAlignment="1">
      <alignment horizontal="left" vertical="top"/>
    </xf>
    <xf numFmtId="0" fontId="6" fillId="0" borderId="63" xfId="0" applyFont="1" applyBorder="1" applyAlignment="1">
      <alignment horizontal="center" vertical="top"/>
    </xf>
    <xf numFmtId="0" fontId="48" fillId="0" borderId="63" xfId="0" applyFont="1" applyBorder="1" applyAlignment="1">
      <alignment horizontal="center" vertical="center" wrapText="1"/>
    </xf>
    <xf numFmtId="0" fontId="8" fillId="0" borderId="63" xfId="0" applyFont="1" applyBorder="1" applyAlignment="1">
      <alignment horizontal="center" vertical="center"/>
    </xf>
    <xf numFmtId="0" fontId="29" fillId="0" borderId="63" xfId="0" applyFont="1" applyBorder="1" applyAlignment="1">
      <alignment horizontal="center" vertical="center" wrapText="1"/>
    </xf>
    <xf numFmtId="0" fontId="6" fillId="0" borderId="63" xfId="0" applyFont="1" applyBorder="1" applyAlignment="1">
      <alignment horizontal="center" vertical="center"/>
    </xf>
    <xf numFmtId="0" fontId="29" fillId="0" borderId="63" xfId="0" applyFont="1" applyBorder="1" applyAlignment="1">
      <alignment horizontal="left" vertical="top" wrapText="1"/>
    </xf>
    <xf numFmtId="0" fontId="29" fillId="0" borderId="14" xfId="0" applyFont="1" applyBorder="1" applyAlignment="1">
      <alignment horizontal="center" vertical="top" wrapText="1"/>
    </xf>
    <xf numFmtId="0" fontId="29" fillId="0" borderId="45" xfId="0" applyFont="1" applyBorder="1" applyAlignment="1">
      <alignment horizontal="center" vertical="top" wrapText="1"/>
    </xf>
    <xf numFmtId="0" fontId="29" fillId="0" borderId="2" xfId="0" applyFont="1" applyBorder="1" applyAlignment="1">
      <alignment horizontal="center" vertical="top" wrapText="1"/>
    </xf>
    <xf numFmtId="0" fontId="52" fillId="0" borderId="14" xfId="0" applyFont="1" applyBorder="1" applyAlignment="1">
      <alignment horizontal="left" vertical="top"/>
    </xf>
    <xf numFmtId="0" fontId="51" fillId="0" borderId="14" xfId="0" applyFont="1" applyBorder="1" applyAlignment="1">
      <alignment horizontal="center" vertical="top"/>
    </xf>
    <xf numFmtId="0" fontId="29" fillId="0" borderId="57" xfId="0" applyFont="1" applyBorder="1" applyAlignment="1">
      <alignment horizontal="center" vertical="top" wrapText="1"/>
    </xf>
    <xf numFmtId="0" fontId="29" fillId="0" borderId="0" xfId="0" applyFont="1" applyAlignment="1">
      <alignment horizontal="center" vertical="top" wrapText="1"/>
    </xf>
    <xf numFmtId="0" fontId="52" fillId="0" borderId="45" xfId="0" applyFont="1" applyBorder="1" applyAlignment="1">
      <alignment horizontal="left" vertical="top"/>
    </xf>
    <xf numFmtId="0" fontId="29" fillId="0" borderId="34" xfId="0" applyFont="1" applyBorder="1" applyAlignment="1">
      <alignment horizontal="center" vertical="top" wrapText="1"/>
    </xf>
    <xf numFmtId="0" fontId="48" fillId="0" borderId="14" xfId="0" applyFont="1" applyBorder="1" applyAlignment="1">
      <alignment horizontal="center" vertical="center" wrapText="1"/>
    </xf>
    <xf numFmtId="0" fontId="52" fillId="0" borderId="14" xfId="0" applyFont="1" applyBorder="1" applyAlignment="1">
      <alignment horizontal="center" vertical="center"/>
    </xf>
    <xf numFmtId="0" fontId="29" fillId="0" borderId="14" xfId="0" applyFont="1" applyBorder="1" applyAlignment="1">
      <alignment horizontal="center" vertical="center" wrapText="1"/>
    </xf>
    <xf numFmtId="0" fontId="51" fillId="0" borderId="45" xfId="0" applyFont="1" applyBorder="1" applyAlignment="1">
      <alignment horizontal="center" vertical="center"/>
    </xf>
    <xf numFmtId="0" fontId="29" fillId="0" borderId="14" xfId="0" applyFont="1" applyBorder="1" applyAlignment="1">
      <alignment horizontal="left" vertical="top" wrapText="1"/>
    </xf>
    <xf numFmtId="0" fontId="51" fillId="0" borderId="14" xfId="0" applyFont="1" applyBorder="1" applyAlignment="1">
      <alignment horizontal="left" vertical="top"/>
    </xf>
    <xf numFmtId="0" fontId="51" fillId="0" borderId="45" xfId="0" applyFont="1" applyBorder="1" applyAlignment="1">
      <alignment horizontal="left" vertical="top"/>
    </xf>
    <xf numFmtId="0" fontId="29" fillId="0" borderId="38" xfId="0" applyFont="1" applyBorder="1" applyAlignment="1">
      <alignment horizontal="center" vertical="top" wrapText="1"/>
    </xf>
    <xf numFmtId="0" fontId="29" fillId="0" borderId="53" xfId="0" applyFont="1" applyBorder="1" applyAlignment="1">
      <alignment horizontal="center" vertical="top" wrapText="1"/>
    </xf>
    <xf numFmtId="0" fontId="51" fillId="0" borderId="63" xfId="0" applyFont="1" applyBorder="1" applyAlignment="1">
      <alignment horizontal="center" vertical="center"/>
    </xf>
    <xf numFmtId="0" fontId="51" fillId="0" borderId="14" xfId="0" applyFont="1" applyBorder="1" applyAlignment="1">
      <alignment horizontal="center" vertical="center"/>
    </xf>
    <xf numFmtId="0" fontId="51" fillId="0" borderId="63" xfId="0" applyFont="1" applyBorder="1" applyAlignment="1">
      <alignment horizontal="left" vertical="top"/>
    </xf>
    <xf numFmtId="0" fontId="16" fillId="0" borderId="14" xfId="0" applyFont="1" applyFill="1" applyBorder="1" applyAlignment="1">
      <alignment horizontal="center" vertical="center" wrapText="1"/>
    </xf>
    <xf numFmtId="0" fontId="16" fillId="0" borderId="14" xfId="0" applyFont="1" applyFill="1" applyBorder="1" applyAlignment="1">
      <alignment horizontal="center" vertical="center"/>
    </xf>
    <xf numFmtId="0" fontId="1" fillId="0" borderId="1" xfId="0" applyFont="1" applyBorder="1" applyAlignment="1">
      <alignment horizontal="left"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3" fillId="2" borderId="4" xfId="0" applyFont="1" applyFill="1" applyBorder="1" applyAlignment="1">
      <alignment horizontal="center" vertical="top" wrapText="1"/>
    </xf>
    <xf numFmtId="0" fontId="2" fillId="0" borderId="5" xfId="0" applyFont="1" applyBorder="1" applyAlignment="1">
      <alignment horizontal="left" vertical="top"/>
    </xf>
    <xf numFmtId="0" fontId="2" fillId="0" borderId="6" xfId="0" applyFont="1" applyBorder="1" applyAlignment="1">
      <alignment horizontal="left" vertical="top"/>
    </xf>
    <xf numFmtId="0" fontId="4" fillId="2" borderId="4" xfId="0" applyFont="1" applyFill="1" applyBorder="1" applyAlignment="1">
      <alignment horizontal="center" vertical="top" wrapText="1"/>
    </xf>
    <xf numFmtId="0" fontId="4" fillId="2" borderId="7" xfId="0" applyFont="1" applyFill="1" applyBorder="1" applyAlignment="1">
      <alignment horizontal="center" vertical="top" wrapText="1"/>
    </xf>
    <xf numFmtId="0" fontId="2" fillId="0" borderId="8" xfId="0" applyFont="1" applyBorder="1" applyAlignment="1">
      <alignment horizontal="left" vertical="top"/>
    </xf>
    <xf numFmtId="0" fontId="2" fillId="0" borderId="9" xfId="0" applyFont="1" applyBorder="1" applyAlignment="1">
      <alignment horizontal="left" vertical="top"/>
    </xf>
    <xf numFmtId="0" fontId="4" fillId="3" borderId="10" xfId="0" applyFont="1" applyFill="1" applyBorder="1" applyAlignment="1">
      <alignment horizontal="center" vertical="top" wrapText="1"/>
    </xf>
    <xf numFmtId="0" fontId="2" fillId="0" borderId="11" xfId="0" applyFont="1" applyBorder="1" applyAlignment="1">
      <alignment horizontal="left" vertical="top"/>
    </xf>
    <xf numFmtId="0" fontId="2" fillId="0" borderId="12" xfId="0" applyFont="1" applyBorder="1" applyAlignment="1">
      <alignment horizontal="left" vertical="top"/>
    </xf>
    <xf numFmtId="0" fontId="5" fillId="0" borderId="10" xfId="0" applyFont="1" applyBorder="1" applyAlignment="1">
      <alignment horizontal="left" vertical="center" wrapText="1"/>
    </xf>
    <xf numFmtId="0" fontId="4" fillId="3" borderId="7" xfId="0" applyFont="1" applyFill="1" applyBorder="1" applyAlignment="1">
      <alignment horizontal="center" vertical="top" wrapText="1"/>
    </xf>
    <xf numFmtId="0" fontId="5" fillId="0" borderId="1" xfId="0" applyFont="1" applyBorder="1" applyAlignment="1">
      <alignment horizontal="left" vertical="center" wrapText="1"/>
    </xf>
    <xf numFmtId="0" fontId="5" fillId="0" borderId="15" xfId="0" applyFont="1" applyBorder="1" applyAlignment="1">
      <alignment horizontal="left" vertical="center" wrapText="1"/>
    </xf>
    <xf numFmtId="0" fontId="2" fillId="0" borderId="16" xfId="0" applyFont="1" applyBorder="1" applyAlignment="1">
      <alignment horizontal="left" vertical="top"/>
    </xf>
    <xf numFmtId="0" fontId="2" fillId="0" borderId="17" xfId="0" applyFont="1" applyBorder="1" applyAlignment="1">
      <alignment horizontal="left" vertical="top"/>
    </xf>
    <xf numFmtId="0" fontId="6" fillId="0" borderId="10" xfId="0" applyFont="1" applyBorder="1" applyAlignment="1">
      <alignment horizontal="left" vertical="center" wrapText="1"/>
    </xf>
    <xf numFmtId="0" fontId="8" fillId="0" borderId="1" xfId="0" applyFont="1" applyBorder="1" applyAlignment="1">
      <alignment horizontal="left" vertical="top" wrapText="1"/>
    </xf>
    <xf numFmtId="0" fontId="2" fillId="0" borderId="32" xfId="0" applyFont="1" applyBorder="1" applyAlignment="1">
      <alignment horizontal="left" vertical="top"/>
    </xf>
    <xf numFmtId="0" fontId="2" fillId="0" borderId="33" xfId="0" applyFont="1" applyBorder="1" applyAlignment="1">
      <alignment horizontal="left" vertical="top"/>
    </xf>
    <xf numFmtId="0" fontId="0" fillId="0" borderId="0" xfId="0" applyAlignment="1">
      <alignment horizontal="left" vertical="top"/>
    </xf>
    <xf numFmtId="0" fontId="2" fillId="0" borderId="31" xfId="0" applyFont="1" applyBorder="1" applyAlignment="1">
      <alignment horizontal="left" vertical="top"/>
    </xf>
    <xf numFmtId="0" fontId="8" fillId="0" borderId="28" xfId="0" applyFont="1" applyBorder="1" applyAlignment="1">
      <alignment horizontal="left" vertical="top" wrapText="1"/>
    </xf>
    <xf numFmtId="0" fontId="2" fillId="0" borderId="28" xfId="0" applyFont="1" applyBorder="1" applyAlignment="1">
      <alignment horizontal="left" vertical="top"/>
    </xf>
    <xf numFmtId="0" fontId="8" fillId="0" borderId="23" xfId="0" applyFont="1" applyBorder="1" applyAlignment="1">
      <alignment horizontal="left" vertical="center" wrapText="1"/>
    </xf>
    <xf numFmtId="0" fontId="2" fillId="0" borderId="25" xfId="0" applyFont="1" applyBorder="1" applyAlignment="1">
      <alignment horizontal="left" vertical="top"/>
    </xf>
    <xf numFmtId="0" fontId="8" fillId="0" borderId="15" xfId="0" applyFont="1" applyBorder="1" applyAlignment="1">
      <alignment horizontal="left" wrapText="1"/>
    </xf>
    <xf numFmtId="0" fontId="5" fillId="0" borderId="23" xfId="0" applyFont="1" applyBorder="1" applyAlignment="1">
      <alignment horizontal="left" vertical="top" wrapText="1"/>
    </xf>
    <xf numFmtId="0" fontId="2" fillId="0" borderId="24" xfId="0" applyFont="1" applyBorder="1" applyAlignment="1">
      <alignment horizontal="left" vertical="top"/>
    </xf>
    <xf numFmtId="0" fontId="4" fillId="0" borderId="10" xfId="0" applyFont="1" applyBorder="1" applyAlignment="1">
      <alignment horizontal="center" vertical="center" wrapText="1"/>
    </xf>
    <xf numFmtId="0" fontId="8" fillId="0" borderId="18" xfId="0" applyFont="1" applyBorder="1" applyAlignment="1">
      <alignment horizontal="left" vertical="top" wrapText="1"/>
    </xf>
    <xf numFmtId="0" fontId="2" fillId="0" borderId="21" xfId="0" applyFont="1" applyBorder="1" applyAlignment="1">
      <alignment horizontal="left" vertical="top"/>
    </xf>
    <xf numFmtId="0" fontId="8" fillId="0" borderId="27" xfId="0" applyFont="1" applyBorder="1" applyAlignment="1">
      <alignment horizontal="left" vertical="top" wrapText="1"/>
    </xf>
    <xf numFmtId="0" fontId="2" fillId="0" borderId="29" xfId="0" applyFont="1" applyBorder="1" applyAlignment="1">
      <alignment horizontal="left" vertical="top"/>
    </xf>
    <xf numFmtId="0" fontId="5" fillId="0" borderId="20" xfId="0" applyFont="1" applyBorder="1" applyAlignment="1">
      <alignment horizontal="left" vertical="top" wrapText="1"/>
    </xf>
    <xf numFmtId="0" fontId="2" fillId="0" borderId="22" xfId="0" applyFont="1" applyBorder="1" applyAlignment="1">
      <alignment horizontal="left" vertical="top"/>
    </xf>
    <xf numFmtId="0" fontId="1" fillId="0" borderId="10" xfId="0" applyFont="1" applyBorder="1" applyAlignment="1">
      <alignment horizontal="left" vertical="center" wrapText="1"/>
    </xf>
    <xf numFmtId="0" fontId="8" fillId="0" borderId="26" xfId="0" applyFont="1" applyBorder="1" applyAlignment="1">
      <alignment horizontal="left" vertical="top" wrapText="1"/>
    </xf>
    <xf numFmtId="0" fontId="7" fillId="0" borderId="10" xfId="0" applyFont="1" applyBorder="1" applyAlignment="1">
      <alignment horizontal="left" vertical="top" wrapText="1"/>
    </xf>
    <xf numFmtId="0" fontId="2" fillId="0" borderId="15" xfId="0" applyFont="1" applyBorder="1" applyAlignment="1">
      <alignment horizontal="left" vertical="top"/>
    </xf>
    <xf numFmtId="0" fontId="2" fillId="0" borderId="35" xfId="0" applyFont="1" applyBorder="1" applyAlignment="1">
      <alignment horizontal="left" vertical="top"/>
    </xf>
    <xf numFmtId="0" fontId="8" fillId="0" borderId="30" xfId="0" applyFont="1" applyBorder="1" applyAlignment="1">
      <alignment horizontal="left" vertical="center" wrapText="1"/>
    </xf>
    <xf numFmtId="0" fontId="8" fillId="0" borderId="22" xfId="0" applyFont="1" applyBorder="1" applyAlignment="1">
      <alignment horizontal="center" wrapText="1"/>
    </xf>
    <xf numFmtId="0" fontId="4" fillId="3" borderId="10" xfId="0" applyFont="1" applyFill="1" applyBorder="1" applyAlignment="1">
      <alignment horizontal="center" vertical="center" wrapText="1"/>
    </xf>
    <xf numFmtId="0" fontId="9" fillId="0" borderId="23" xfId="0" applyFont="1" applyBorder="1" applyAlignment="1">
      <alignment horizontal="left" vertical="center" wrapText="1"/>
    </xf>
    <xf numFmtId="0" fontId="10" fillId="0" borderId="10" xfId="0" applyFont="1" applyBorder="1" applyAlignment="1">
      <alignment horizontal="left" vertical="center" wrapText="1"/>
    </xf>
    <xf numFmtId="0" fontId="8" fillId="0" borderId="1" xfId="0" applyFont="1" applyBorder="1" applyAlignment="1">
      <alignment horizontal="center" vertical="center" wrapText="1"/>
    </xf>
    <xf numFmtId="0" fontId="2" fillId="0" borderId="34" xfId="0" applyFont="1" applyBorder="1" applyAlignment="1">
      <alignment horizontal="left" vertical="top"/>
    </xf>
    <xf numFmtId="0" fontId="8" fillId="0" borderId="10" xfId="0" applyFont="1" applyBorder="1" applyAlignment="1">
      <alignment horizontal="left" vertical="center" wrapText="1"/>
    </xf>
    <xf numFmtId="0" fontId="8" fillId="0" borderId="20" xfId="0" applyFont="1" applyBorder="1" applyAlignment="1">
      <alignment horizontal="left" vertical="center" wrapText="1"/>
    </xf>
    <xf numFmtId="0" fontId="8" fillId="0" borderId="30" xfId="0" applyFont="1" applyBorder="1" applyAlignment="1">
      <alignment horizontal="left" vertical="top" wrapText="1"/>
    </xf>
    <xf numFmtId="0" fontId="2" fillId="0" borderId="30" xfId="0" applyFont="1" applyBorder="1" applyAlignment="1">
      <alignment horizontal="left" vertical="top"/>
    </xf>
    <xf numFmtId="0" fontId="11" fillId="2" borderId="10" xfId="0" applyFont="1" applyFill="1" applyBorder="1" applyAlignment="1">
      <alignment horizontal="center" vertical="center" wrapText="1"/>
    </xf>
    <xf numFmtId="0" fontId="5" fillId="0" borderId="10" xfId="0" applyFont="1" applyBorder="1" applyAlignment="1">
      <alignment horizontal="center" vertical="center" wrapText="1"/>
    </xf>
    <xf numFmtId="1" fontId="6" fillId="0" borderId="10" xfId="0" applyNumberFormat="1" applyFont="1" applyBorder="1" applyAlignment="1">
      <alignment horizontal="center" vertical="top" shrinkToFit="1"/>
    </xf>
    <xf numFmtId="0" fontId="8" fillId="0" borderId="10" xfId="0" applyFont="1" applyBorder="1" applyAlignment="1">
      <alignment horizontal="left" wrapText="1"/>
    </xf>
    <xf numFmtId="0" fontId="13" fillId="0" borderId="10" xfId="0" applyFont="1" applyBorder="1" applyAlignment="1">
      <alignment horizontal="center" vertical="center" wrapText="1"/>
    </xf>
    <xf numFmtId="0" fontId="11" fillId="2" borderId="36" xfId="0" applyFont="1" applyFill="1" applyBorder="1" applyAlignment="1">
      <alignment horizontal="left" vertical="top" wrapText="1"/>
    </xf>
    <xf numFmtId="0" fontId="2" fillId="0" borderId="37" xfId="0" applyFont="1" applyBorder="1" applyAlignment="1">
      <alignment horizontal="left" vertical="top"/>
    </xf>
    <xf numFmtId="0" fontId="2" fillId="0" borderId="38" xfId="0" applyFont="1" applyBorder="1" applyAlignment="1">
      <alignment horizontal="left" vertical="top"/>
    </xf>
    <xf numFmtId="0" fontId="11" fillId="2" borderId="10" xfId="0" applyFont="1" applyFill="1" applyBorder="1" applyAlignment="1">
      <alignment horizontal="left" vertical="top" wrapText="1"/>
    </xf>
    <xf numFmtId="0" fontId="14" fillId="2" borderId="36" xfId="0" applyFont="1" applyFill="1" applyBorder="1" applyAlignment="1">
      <alignment horizontal="center" vertical="center" wrapText="1"/>
    </xf>
    <xf numFmtId="0" fontId="14" fillId="3" borderId="10" xfId="0" applyFont="1" applyFill="1" applyBorder="1" applyAlignment="1">
      <alignment horizontal="center" vertical="top" wrapText="1"/>
    </xf>
    <xf numFmtId="0" fontId="15" fillId="0" borderId="15" xfId="0" applyFont="1" applyBorder="1" applyAlignment="1">
      <alignment horizontal="center" vertical="top" wrapText="1"/>
    </xf>
    <xf numFmtId="0" fontId="5" fillId="0" borderId="40" xfId="0" applyFont="1" applyBorder="1" applyAlignment="1">
      <alignment horizontal="left" vertical="center" wrapText="1"/>
    </xf>
    <xf numFmtId="0" fontId="1" fillId="0" borderId="0" xfId="0" applyFont="1" applyAlignment="1">
      <alignment horizontal="center" vertical="top" wrapText="1"/>
    </xf>
    <xf numFmtId="0" fontId="11" fillId="2" borderId="41" xfId="0" applyFont="1" applyFill="1" applyBorder="1" applyAlignment="1">
      <alignment horizontal="center" vertical="center" wrapText="1"/>
    </xf>
    <xf numFmtId="0" fontId="2" fillId="0" borderId="42" xfId="0" applyFont="1" applyBorder="1" applyAlignment="1">
      <alignment horizontal="left" vertical="top"/>
    </xf>
    <xf numFmtId="0" fontId="17" fillId="3" borderId="41" xfId="0" applyFont="1" applyFill="1" applyBorder="1" applyAlignment="1">
      <alignment horizontal="center" vertical="center" wrapText="1"/>
    </xf>
    <xf numFmtId="0" fontId="5" fillId="0" borderId="11" xfId="0" applyFont="1" applyBorder="1" applyAlignment="1">
      <alignment horizontal="left" vertical="top" wrapText="1"/>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5" fillId="0" borderId="10" xfId="0" applyFont="1" applyBorder="1" applyAlignment="1">
      <alignment horizontal="left" vertical="top" wrapText="1"/>
    </xf>
    <xf numFmtId="0" fontId="11" fillId="2" borderId="3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9" fillId="3" borderId="7" xfId="0" applyFont="1" applyFill="1" applyBorder="1" applyAlignment="1">
      <alignment horizontal="center" vertical="top" wrapText="1"/>
    </xf>
    <xf numFmtId="0" fontId="18" fillId="3" borderId="7" xfId="0" applyFont="1" applyFill="1" applyBorder="1" applyAlignment="1">
      <alignment horizontal="center" vertical="center" wrapText="1"/>
    </xf>
    <xf numFmtId="0" fontId="19" fillId="0" borderId="10" xfId="0" applyFont="1" applyBorder="1" applyAlignment="1">
      <alignment horizontal="left" vertical="center" wrapText="1"/>
    </xf>
    <xf numFmtId="0" fontId="19" fillId="0" borderId="10" xfId="0" applyFont="1" applyBorder="1" applyAlignment="1">
      <alignment horizontal="center" vertical="top" wrapText="1"/>
    </xf>
    <xf numFmtId="1" fontId="20" fillId="0" borderId="10" xfId="0" applyNumberFormat="1" applyFont="1" applyBorder="1" applyAlignment="1">
      <alignment horizontal="center" vertical="top" shrinkToFit="1"/>
    </xf>
    <xf numFmtId="0" fontId="23" fillId="14" borderId="36" xfId="0" applyFont="1" applyFill="1" applyBorder="1" applyAlignment="1">
      <alignment horizontal="center" vertical="center" wrapText="1"/>
    </xf>
    <xf numFmtId="0" fontId="14" fillId="14" borderId="7"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3" fillId="3" borderId="10"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45" fillId="0" borderId="15" xfId="0" applyFont="1" applyBorder="1" applyAlignment="1">
      <alignment horizontal="center" vertical="center" wrapText="1"/>
    </xf>
    <xf numFmtId="0" fontId="46" fillId="0" borderId="17" xfId="0" applyFont="1" applyBorder="1" applyAlignment="1">
      <alignment horizontal="center" vertical="center"/>
    </xf>
    <xf numFmtId="0" fontId="45" fillId="0" borderId="10" xfId="0" applyFont="1" applyBorder="1" applyAlignment="1">
      <alignment horizontal="center" vertical="center" wrapText="1"/>
    </xf>
    <xf numFmtId="0" fontId="46" fillId="0" borderId="11" xfId="0" applyFont="1" applyBorder="1" applyAlignment="1">
      <alignment horizontal="center" vertical="center"/>
    </xf>
    <xf numFmtId="0" fontId="46" fillId="0" borderId="12" xfId="0" applyFont="1" applyBorder="1" applyAlignment="1">
      <alignment horizontal="center" vertical="center"/>
    </xf>
    <xf numFmtId="0" fontId="47" fillId="0" borderId="16" xfId="0" applyFont="1" applyBorder="1" applyAlignment="1">
      <alignment horizontal="center" vertical="center"/>
    </xf>
    <xf numFmtId="0" fontId="46" fillId="0" borderId="16" xfId="0" applyFont="1" applyBorder="1" applyAlignment="1">
      <alignment horizontal="center" vertical="center"/>
    </xf>
    <xf numFmtId="0" fontId="13" fillId="2" borderId="36" xfId="0" applyFont="1" applyFill="1" applyBorder="1" applyAlignment="1">
      <alignment horizontal="center" vertical="center" wrapText="1"/>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3" fillId="2" borderId="36" xfId="0" applyFont="1" applyFill="1" applyBorder="1" applyAlignment="1">
      <alignment horizontal="center" vertical="center" wrapText="1"/>
    </xf>
    <xf numFmtId="0" fontId="2" fillId="0" borderId="44" xfId="0" applyFont="1" applyBorder="1" applyAlignment="1">
      <alignment horizontal="center" vertical="center"/>
    </xf>
    <xf numFmtId="0" fontId="21" fillId="2" borderId="10" xfId="0" applyFont="1" applyFill="1" applyBorder="1" applyAlignment="1">
      <alignment horizontal="center" vertical="center" wrapText="1"/>
    </xf>
    <xf numFmtId="0" fontId="22"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21" fillId="3" borderId="10" xfId="0" applyFont="1" applyFill="1" applyBorder="1" applyAlignment="1">
      <alignment horizontal="center" vertical="center" wrapText="1"/>
    </xf>
    <xf numFmtId="0" fontId="20" fillId="0" borderId="10" xfId="0" applyFont="1" applyBorder="1" applyAlignment="1">
      <alignment horizontal="center" vertical="center" wrapText="1"/>
    </xf>
    <xf numFmtId="0" fontId="23" fillId="3" borderId="41" xfId="0" applyFont="1" applyFill="1" applyBorder="1" applyAlignment="1">
      <alignment horizontal="center" vertical="center" wrapText="1"/>
    </xf>
    <xf numFmtId="0" fontId="2" fillId="0" borderId="42" xfId="0" applyFont="1" applyBorder="1" applyAlignment="1">
      <alignment horizontal="center" vertical="center"/>
    </xf>
    <xf numFmtId="0" fontId="26" fillId="2" borderId="10" xfId="0" applyFont="1" applyFill="1" applyBorder="1" applyAlignment="1">
      <alignment horizontal="center" vertical="center"/>
    </xf>
    <xf numFmtId="0" fontId="25" fillId="3" borderId="10" xfId="0" applyFont="1" applyFill="1" applyBorder="1" applyAlignment="1">
      <alignment horizontal="center" vertical="center" wrapText="1"/>
    </xf>
    <xf numFmtId="1" fontId="6" fillId="0" borderId="10" xfId="0" applyNumberFormat="1" applyFont="1" applyBorder="1" applyAlignment="1">
      <alignment horizontal="center" vertical="center" shrinkToFit="1"/>
    </xf>
    <xf numFmtId="0" fontId="14" fillId="2" borderId="10"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3" borderId="10" xfId="0" applyFont="1" applyFill="1" applyBorder="1" applyAlignment="1">
      <alignment horizontal="left" vertical="center" wrapText="1"/>
    </xf>
    <xf numFmtId="0" fontId="16" fillId="0" borderId="49" xfId="0" applyFont="1" applyBorder="1" applyAlignment="1">
      <alignment horizontal="center" vertical="center" wrapText="1"/>
    </xf>
    <xf numFmtId="0" fontId="2" fillId="0" borderId="51" xfId="0" applyFont="1" applyBorder="1" applyAlignment="1">
      <alignment horizontal="left" vertical="top"/>
    </xf>
    <xf numFmtId="9" fontId="16" fillId="0" borderId="50" xfId="0" applyNumberFormat="1" applyFont="1" applyBorder="1" applyAlignment="1">
      <alignment horizontal="center" vertical="center"/>
    </xf>
    <xf numFmtId="0" fontId="2" fillId="0" borderId="52" xfId="0" applyFont="1" applyBorder="1" applyAlignment="1">
      <alignment horizontal="left" vertical="top"/>
    </xf>
    <xf numFmtId="0" fontId="27" fillId="0" borderId="45" xfId="0" applyFont="1" applyBorder="1" applyAlignment="1">
      <alignment horizontal="center" vertical="center" wrapText="1"/>
    </xf>
    <xf numFmtId="0" fontId="2" fillId="0" borderId="46" xfId="0" applyFont="1" applyBorder="1" applyAlignment="1">
      <alignment horizontal="left" vertical="top"/>
    </xf>
    <xf numFmtId="0" fontId="16" fillId="0" borderId="45" xfId="0" applyFont="1" applyBorder="1" applyAlignment="1">
      <alignment horizontal="left" vertical="center" wrapText="1"/>
    </xf>
    <xf numFmtId="0" fontId="43" fillId="0" borderId="46" xfId="0" applyFont="1" applyBorder="1" applyAlignment="1">
      <alignment horizontal="left" vertical="top"/>
    </xf>
    <xf numFmtId="0" fontId="16" fillId="0" borderId="45" xfId="0" applyFont="1" applyBorder="1" applyAlignment="1">
      <alignment horizontal="center" vertical="center" wrapText="1"/>
    </xf>
    <xf numFmtId="0" fontId="13" fillId="0" borderId="45" xfId="0" applyFont="1" applyBorder="1" applyAlignment="1">
      <alignment horizontal="left" vertical="center" wrapText="1"/>
    </xf>
    <xf numFmtId="0" fontId="44" fillId="0" borderId="46" xfId="0" applyFont="1" applyBorder="1" applyAlignment="1">
      <alignment horizontal="left" vertical="top"/>
    </xf>
    <xf numFmtId="0" fontId="14" fillId="3" borderId="7" xfId="0" applyFont="1" applyFill="1" applyBorder="1" applyAlignment="1">
      <alignment horizontal="left" vertical="center" wrapText="1"/>
    </xf>
    <xf numFmtId="0" fontId="15" fillId="3" borderId="10" xfId="0" applyFont="1" applyFill="1" applyBorder="1" applyAlignment="1">
      <alignment horizontal="center" vertical="center" wrapText="1"/>
    </xf>
    <xf numFmtId="0" fontId="39" fillId="3" borderId="36" xfId="0" applyFont="1" applyFill="1" applyBorder="1" applyAlignment="1">
      <alignment horizontal="left" vertical="center" wrapText="1"/>
    </xf>
    <xf numFmtId="0" fontId="39" fillId="3" borderId="10" xfId="0" applyFont="1" applyFill="1" applyBorder="1" applyAlignment="1">
      <alignment horizontal="left" vertical="center" wrapText="1"/>
    </xf>
    <xf numFmtId="0" fontId="3" fillId="2" borderId="63" xfId="0" applyFont="1" applyFill="1" applyBorder="1" applyAlignment="1">
      <alignment horizontal="center" vertical="center" wrapText="1"/>
    </xf>
    <xf numFmtId="0" fontId="2" fillId="0" borderId="63" xfId="0" applyFont="1" applyBorder="1" applyAlignment="1">
      <alignment horizontal="left" vertical="top"/>
    </xf>
    <xf numFmtId="0" fontId="5" fillId="3" borderId="63" xfId="0" applyFont="1" applyFill="1" applyBorder="1" applyAlignment="1">
      <alignment horizontal="center" vertical="center" wrapText="1"/>
    </xf>
    <xf numFmtId="0" fontId="25" fillId="2" borderId="63" xfId="0" applyFont="1" applyFill="1" applyBorder="1" applyAlignment="1">
      <alignment horizontal="left" vertical="center" wrapText="1"/>
    </xf>
    <xf numFmtId="0" fontId="5" fillId="0" borderId="63" xfId="0" applyFont="1" applyBorder="1" applyAlignment="1">
      <alignment horizontal="center" vertical="center" wrapText="1"/>
    </xf>
    <xf numFmtId="0" fontId="48" fillId="22" borderId="63" xfId="0" applyFont="1" applyFill="1" applyBorder="1" applyAlignment="1">
      <alignment horizontal="center" vertical="center" wrapText="1"/>
    </xf>
    <xf numFmtId="0" fontId="49" fillId="0" borderId="63" xfId="0" applyFont="1" applyBorder="1" applyAlignment="1">
      <alignment horizontal="left" vertical="top"/>
    </xf>
    <xf numFmtId="0" fontId="29" fillId="0" borderId="63" xfId="0" applyFont="1" applyBorder="1" applyAlignment="1">
      <alignment horizontal="center" vertical="center" wrapText="1"/>
    </xf>
    <xf numFmtId="0" fontId="5" fillId="2" borderId="63" xfId="0" applyFont="1" applyFill="1" applyBorder="1" applyAlignment="1">
      <alignment horizontal="center" vertical="center" wrapText="1"/>
    </xf>
    <xf numFmtId="0" fontId="8" fillId="3" borderId="63" xfId="0" applyFont="1" applyFill="1" applyBorder="1" applyAlignment="1">
      <alignment horizontal="center" vertical="center" wrapText="1"/>
    </xf>
    <xf numFmtId="0" fontId="48" fillId="3" borderId="63" xfId="0" applyFont="1" applyFill="1" applyBorder="1" applyAlignment="1">
      <alignment horizontal="center" vertical="center" wrapText="1"/>
    </xf>
    <xf numFmtId="0" fontId="48" fillId="2" borderId="63" xfId="0" applyFont="1" applyFill="1" applyBorder="1" applyAlignment="1">
      <alignment horizontal="center" vertical="center" wrapText="1"/>
    </xf>
    <xf numFmtId="0" fontId="29" fillId="0" borderId="63" xfId="0" applyFont="1" applyBorder="1" applyAlignment="1">
      <alignment horizontal="center" vertical="top" wrapText="1"/>
    </xf>
    <xf numFmtId="0" fontId="25" fillId="2" borderId="63" xfId="0" applyFont="1" applyFill="1" applyBorder="1" applyAlignment="1">
      <alignment horizontal="center" vertical="top" wrapText="1"/>
    </xf>
    <xf numFmtId="0" fontId="5" fillId="24" borderId="63" xfId="0" applyFont="1" applyFill="1" applyBorder="1" applyAlignment="1">
      <alignment horizontal="center" vertical="top" wrapText="1"/>
    </xf>
    <xf numFmtId="0" fontId="28" fillId="3" borderId="63" xfId="0" applyFont="1" applyFill="1" applyBorder="1" applyAlignment="1">
      <alignment horizontal="center" vertical="center" wrapText="1"/>
    </xf>
    <xf numFmtId="0" fontId="5" fillId="2" borderId="63" xfId="0" applyFont="1" applyFill="1" applyBorder="1" applyAlignment="1">
      <alignment horizontal="left" vertical="top" wrapText="1"/>
    </xf>
    <xf numFmtId="1" fontId="6" fillId="0" borderId="63" xfId="0" applyNumberFormat="1" applyFont="1" applyBorder="1" applyAlignment="1">
      <alignment horizontal="center" vertical="top" shrinkToFit="1"/>
    </xf>
    <xf numFmtId="0" fontId="5" fillId="23" borderId="63" xfId="0" applyFont="1" applyFill="1" applyBorder="1" applyAlignment="1">
      <alignment horizontal="center" vertical="center" wrapText="1"/>
    </xf>
    <xf numFmtId="0" fontId="25" fillId="2" borderId="63" xfId="0" applyFont="1" applyFill="1" applyBorder="1" applyAlignment="1">
      <alignment horizontal="left" vertical="top" wrapText="1"/>
    </xf>
    <xf numFmtId="0" fontId="25" fillId="3" borderId="63" xfId="0" applyFont="1" applyFill="1" applyBorder="1" applyAlignment="1">
      <alignment horizontal="left" vertical="top" wrapText="1"/>
    </xf>
    <xf numFmtId="0" fontId="25" fillId="2" borderId="63" xfId="0" applyFont="1" applyFill="1" applyBorder="1" applyAlignment="1">
      <alignment horizontal="center" vertical="center" wrapText="1"/>
    </xf>
    <xf numFmtId="1" fontId="40" fillId="0" borderId="63" xfId="0" applyNumberFormat="1" applyFont="1" applyBorder="1" applyAlignment="1">
      <alignment horizontal="center" vertical="top" shrinkToFit="1"/>
    </xf>
    <xf numFmtId="0" fontId="40" fillId="0" borderId="63" xfId="0" applyFont="1" applyBorder="1" applyAlignment="1">
      <alignment horizontal="center" wrapText="1"/>
    </xf>
    <xf numFmtId="0" fontId="40" fillId="0" borderId="63" xfId="0" applyFont="1" applyBorder="1" applyAlignment="1">
      <alignment horizontal="center" vertical="top"/>
    </xf>
    <xf numFmtId="0" fontId="25" fillId="3" borderId="63" xfId="0" applyFont="1" applyFill="1" applyBorder="1" applyAlignment="1">
      <alignment horizontal="left" wrapText="1"/>
    </xf>
    <xf numFmtId="0" fontId="7" fillId="0" borderId="63" xfId="0" applyFont="1" applyBorder="1" applyAlignment="1">
      <alignment horizontal="center" wrapText="1"/>
    </xf>
    <xf numFmtId="0" fontId="8" fillId="0" borderId="63" xfId="0" applyFont="1" applyBorder="1" applyAlignment="1">
      <alignment horizontal="center" vertical="center" wrapText="1"/>
    </xf>
    <xf numFmtId="0" fontId="5" fillId="2" borderId="63" xfId="0" applyFont="1" applyFill="1" applyBorder="1" applyAlignment="1">
      <alignment horizontal="center" vertical="top" wrapText="1"/>
    </xf>
    <xf numFmtId="0" fontId="25" fillId="3" borderId="63" xfId="0" applyFont="1" applyFill="1" applyBorder="1" applyAlignment="1">
      <alignment horizontal="center" vertical="top" wrapText="1"/>
    </xf>
    <xf numFmtId="0" fontId="5" fillId="0" borderId="63" xfId="0" applyFont="1" applyBorder="1" applyAlignment="1">
      <alignment horizontal="center" vertical="top" wrapText="1"/>
    </xf>
    <xf numFmtId="0" fontId="41" fillId="0" borderId="63" xfId="0" applyFont="1" applyBorder="1" applyAlignment="1">
      <alignment horizontal="center" vertical="top" wrapText="1"/>
    </xf>
    <xf numFmtId="0" fontId="50" fillId="0" borderId="63" xfId="0" applyFont="1" applyBorder="1" applyAlignment="1">
      <alignment horizontal="left" vertical="top"/>
    </xf>
    <xf numFmtId="0" fontId="29" fillId="0" borderId="63" xfId="0" applyFont="1" applyBorder="1" applyAlignment="1">
      <alignment horizontal="right" vertical="top" wrapText="1"/>
    </xf>
    <xf numFmtId="0" fontId="6" fillId="8" borderId="63" xfId="0" applyFont="1" applyFill="1" applyBorder="1" applyAlignment="1">
      <alignment horizontal="center" wrapText="1"/>
    </xf>
    <xf numFmtId="0" fontId="6" fillId="5" borderId="63" xfId="0" applyFont="1" applyFill="1" applyBorder="1" applyAlignment="1">
      <alignment horizontal="center" wrapText="1"/>
    </xf>
    <xf numFmtId="0" fontId="6" fillId="25" borderId="63" xfId="0" applyFont="1" applyFill="1" applyBorder="1" applyAlignment="1">
      <alignment horizontal="center" wrapText="1"/>
    </xf>
    <xf numFmtId="14" fontId="6" fillId="0" borderId="63" xfId="0" applyNumberFormat="1" applyFont="1" applyBorder="1" applyAlignment="1">
      <alignment horizontal="center" vertical="top"/>
    </xf>
    <xf numFmtId="0" fontId="6" fillId="0" borderId="63" xfId="0" applyFont="1" applyBorder="1" applyAlignment="1">
      <alignment horizontal="center" vertical="top"/>
    </xf>
    <xf numFmtId="0" fontId="40" fillId="0" borderId="58" xfId="0" applyFont="1" applyBorder="1" applyAlignment="1">
      <alignment horizontal="center" vertical="top"/>
    </xf>
    <xf numFmtId="0" fontId="40" fillId="0" borderId="62" xfId="0" applyFont="1" applyBorder="1" applyAlignment="1">
      <alignment horizontal="center" vertical="top"/>
    </xf>
    <xf numFmtId="0" fontId="6" fillId="0" borderId="58" xfId="0" applyFont="1" applyBorder="1" applyAlignment="1">
      <alignment horizontal="center" vertical="top"/>
    </xf>
    <xf numFmtId="0" fontId="3"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25" fillId="2" borderId="10" xfId="0" applyFont="1" applyFill="1" applyBorder="1" applyAlignment="1">
      <alignment horizontal="left" vertical="center" wrapText="1"/>
    </xf>
    <xf numFmtId="0" fontId="2" fillId="0" borderId="54" xfId="0" applyFont="1" applyBorder="1" applyAlignment="1">
      <alignment horizontal="left" vertical="top"/>
    </xf>
    <xf numFmtId="0" fontId="25" fillId="2" borderId="36" xfId="0" applyFont="1" applyFill="1" applyBorder="1" applyAlignment="1">
      <alignment horizontal="left" vertical="center" wrapText="1"/>
    </xf>
    <xf numFmtId="0" fontId="5" fillId="0" borderId="1" xfId="0" applyFont="1" applyBorder="1" applyAlignment="1">
      <alignment horizontal="center" vertical="center" wrapText="1"/>
    </xf>
    <xf numFmtId="0" fontId="2" fillId="0" borderId="44" xfId="0" applyFont="1" applyBorder="1" applyAlignment="1">
      <alignment horizontal="left" vertical="top"/>
    </xf>
    <xf numFmtId="0" fontId="25" fillId="22" borderId="10" xfId="0" applyFont="1" applyFill="1" applyBorder="1" applyAlignment="1">
      <alignment horizontal="center" vertical="center" wrapText="1"/>
    </xf>
    <xf numFmtId="0" fontId="29" fillId="0" borderId="10" xfId="0" applyFont="1" applyBorder="1" applyAlignment="1">
      <alignment horizontal="center" vertical="center" wrapText="1"/>
    </xf>
    <xf numFmtId="0" fontId="49" fillId="0" borderId="12" xfId="0" applyFont="1" applyBorder="1" applyAlignment="1">
      <alignment horizontal="left" vertical="top"/>
    </xf>
    <xf numFmtId="0" fontId="5" fillId="2" borderId="4" xfId="0" applyFont="1" applyFill="1" applyBorder="1" applyAlignment="1">
      <alignment horizontal="center" vertical="center" wrapText="1"/>
    </xf>
    <xf numFmtId="0" fontId="49" fillId="0" borderId="11" xfId="0" applyFont="1" applyBorder="1" applyAlignment="1">
      <alignment horizontal="left" vertical="top"/>
    </xf>
    <xf numFmtId="0" fontId="29" fillId="0" borderId="15" xfId="0" applyFont="1" applyBorder="1" applyAlignment="1">
      <alignment horizontal="center" vertical="center" wrapText="1"/>
    </xf>
    <xf numFmtId="0" fontId="49" fillId="0" borderId="16" xfId="0" applyFont="1" applyBorder="1" applyAlignment="1">
      <alignment horizontal="left" vertical="top"/>
    </xf>
    <xf numFmtId="0" fontId="49" fillId="0" borderId="17" xfId="0" applyFont="1" applyBorder="1" applyAlignment="1">
      <alignment horizontal="left" vertical="top"/>
    </xf>
    <xf numFmtId="0" fontId="1" fillId="3" borderId="10"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48" fillId="3" borderId="10" xfId="0" applyFont="1" applyFill="1" applyBorder="1" applyAlignment="1">
      <alignment horizontal="center" vertical="center" wrapText="1"/>
    </xf>
    <xf numFmtId="0" fontId="29" fillId="0" borderId="11" xfId="0" applyFont="1" applyBorder="1" applyAlignment="1">
      <alignment horizontal="center" vertical="center" wrapText="1"/>
    </xf>
    <xf numFmtId="0" fontId="48" fillId="2" borderId="10" xfId="0" applyFont="1" applyFill="1" applyBorder="1" applyAlignment="1">
      <alignment horizontal="center" vertical="center" wrapText="1"/>
    </xf>
    <xf numFmtId="0" fontId="48" fillId="3" borderId="55" xfId="0" applyFont="1" applyFill="1" applyBorder="1" applyAlignment="1">
      <alignment horizontal="center" vertical="center" wrapText="1"/>
    </xf>
    <xf numFmtId="0" fontId="49" fillId="0" borderId="56" xfId="0" applyFont="1" applyBorder="1" applyAlignment="1">
      <alignment horizontal="left" vertical="top"/>
    </xf>
    <xf numFmtId="0" fontId="52" fillId="0" borderId="10" xfId="0" applyFont="1" applyBorder="1" applyAlignment="1">
      <alignment horizontal="center" vertical="center" wrapText="1"/>
    </xf>
    <xf numFmtId="0" fontId="49" fillId="0" borderId="12" xfId="0" applyFont="1" applyBorder="1" applyAlignment="1">
      <alignment horizontal="left" vertical="center"/>
    </xf>
    <xf numFmtId="0" fontId="29" fillId="0" borderId="10" xfId="0" applyFont="1" applyBorder="1" applyAlignment="1">
      <alignment horizontal="center" vertical="top" wrapText="1"/>
    </xf>
    <xf numFmtId="0" fontId="29" fillId="0" borderId="1" xfId="0" applyFont="1" applyBorder="1" applyAlignment="1">
      <alignment horizontal="center" vertical="top" wrapText="1"/>
    </xf>
    <xf numFmtId="0" fontId="49" fillId="0" borderId="2" xfId="0" applyFont="1" applyBorder="1" applyAlignment="1">
      <alignment horizontal="left" vertical="top"/>
    </xf>
    <xf numFmtId="0" fontId="25" fillId="2" borderId="15" xfId="0" applyFont="1" applyFill="1" applyBorder="1" applyAlignment="1">
      <alignment horizontal="center" vertical="top" wrapText="1"/>
    </xf>
    <xf numFmtId="0" fontId="5" fillId="2" borderId="10" xfId="0" applyFont="1" applyFill="1" applyBorder="1" applyAlignment="1">
      <alignment horizontal="center" vertical="center" wrapText="1"/>
    </xf>
    <xf numFmtId="0" fontId="5" fillId="24" borderId="10" xfId="0" applyFont="1" applyFill="1" applyBorder="1" applyAlignment="1">
      <alignment horizontal="center" vertical="top" wrapText="1"/>
    </xf>
    <xf numFmtId="0" fontId="28" fillId="3" borderId="10"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10" xfId="0" applyFont="1" applyFill="1" applyBorder="1" applyAlignment="1">
      <alignment horizontal="left" vertical="top" wrapText="1"/>
    </xf>
    <xf numFmtId="0" fontId="25" fillId="2" borderId="10" xfId="0" applyFont="1" applyFill="1" applyBorder="1" applyAlignment="1">
      <alignment horizontal="center" vertical="top" wrapText="1"/>
    </xf>
    <xf numFmtId="0" fontId="5" fillId="23" borderId="10" xfId="0" applyFont="1" applyFill="1" applyBorder="1" applyAlignment="1">
      <alignment horizontal="center" vertical="center" wrapText="1"/>
    </xf>
    <xf numFmtId="0" fontId="25" fillId="2" borderId="4" xfId="0" applyFont="1" applyFill="1" applyBorder="1" applyAlignment="1">
      <alignment horizontal="center" vertical="top" wrapText="1"/>
    </xf>
    <xf numFmtId="0" fontId="25" fillId="2" borderId="4" xfId="0" applyFont="1" applyFill="1" applyBorder="1" applyAlignment="1">
      <alignment horizontal="left" vertical="top" wrapText="1"/>
    </xf>
    <xf numFmtId="0" fontId="29" fillId="0" borderId="15" xfId="0" applyFont="1" applyBorder="1" applyAlignment="1">
      <alignment horizontal="center" vertical="top" wrapText="1"/>
    </xf>
    <xf numFmtId="0" fontId="25" fillId="3" borderId="10" xfId="0" applyFont="1" applyFill="1" applyBorder="1" applyAlignment="1">
      <alignment horizontal="left" vertical="top" wrapText="1"/>
    </xf>
    <xf numFmtId="0" fontId="25" fillId="2" borderId="36" xfId="0" applyFont="1" applyFill="1" applyBorder="1" applyAlignment="1">
      <alignment horizontal="center" vertical="center"/>
    </xf>
    <xf numFmtId="0" fontId="25" fillId="2" borderId="36" xfId="0" applyFont="1" applyFill="1" applyBorder="1" applyAlignment="1">
      <alignment horizontal="center" vertical="center" wrapText="1"/>
    </xf>
    <xf numFmtId="1" fontId="40" fillId="0" borderId="59" xfId="0" applyNumberFormat="1" applyFont="1" applyBorder="1" applyAlignment="1">
      <alignment horizontal="center" vertical="top" shrinkToFit="1"/>
    </xf>
    <xf numFmtId="1" fontId="40" fillId="0" borderId="61" xfId="0" applyNumberFormat="1" applyFont="1" applyBorder="1" applyAlignment="1">
      <alignment horizontal="center" vertical="top" shrinkToFit="1"/>
    </xf>
    <xf numFmtId="0" fontId="40" fillId="0" borderId="59" xfId="0" applyFont="1" applyBorder="1" applyAlignment="1">
      <alignment horizontal="center" wrapText="1"/>
    </xf>
    <xf numFmtId="0" fontId="40" fillId="0" borderId="61" xfId="0" applyFont="1" applyBorder="1" applyAlignment="1">
      <alignment horizontal="center" wrapText="1"/>
    </xf>
    <xf numFmtId="0" fontId="40" fillId="0" borderId="59" xfId="0" applyFont="1" applyBorder="1" applyAlignment="1">
      <alignment horizontal="center" vertical="top"/>
    </xf>
    <xf numFmtId="0" fontId="40" fillId="0" borderId="60" xfId="0" applyFont="1" applyBorder="1" applyAlignment="1">
      <alignment horizontal="center" vertical="top"/>
    </xf>
    <xf numFmtId="0" fontId="25" fillId="3" borderId="10" xfId="0" applyFont="1" applyFill="1" applyBorder="1" applyAlignment="1">
      <alignment horizontal="left" wrapText="1"/>
    </xf>
    <xf numFmtId="0" fontId="7" fillId="0" borderId="10" xfId="0" applyFont="1" applyBorder="1" applyAlignment="1">
      <alignment horizontal="center" wrapText="1"/>
    </xf>
    <xf numFmtId="0" fontId="1" fillId="0" borderId="10" xfId="0" applyFont="1" applyBorder="1" applyAlignment="1">
      <alignment horizontal="center" vertical="center" wrapText="1"/>
    </xf>
    <xf numFmtId="0" fontId="5" fillId="2" borderId="4" xfId="0" applyFont="1" applyFill="1" applyBorder="1" applyAlignment="1">
      <alignment horizontal="center" vertical="top" wrapText="1"/>
    </xf>
    <xf numFmtId="0" fontId="25" fillId="3" borderId="10" xfId="0" applyFont="1" applyFill="1" applyBorder="1" applyAlignment="1">
      <alignment horizontal="center" vertical="top" wrapText="1"/>
    </xf>
    <xf numFmtId="0" fontId="41" fillId="0" borderId="59" xfId="0" applyFont="1" applyBorder="1" applyAlignment="1">
      <alignment horizontal="center" vertical="top" wrapText="1"/>
    </xf>
    <xf numFmtId="0" fontId="41" fillId="0" borderId="61" xfId="0" applyFont="1" applyBorder="1" applyAlignment="1">
      <alignment horizontal="center" vertical="top" wrapText="1"/>
    </xf>
    <xf numFmtId="0" fontId="5" fillId="2" borderId="10" xfId="0" applyFont="1" applyFill="1" applyBorder="1" applyAlignment="1">
      <alignment horizontal="center" vertical="top" wrapText="1"/>
    </xf>
    <xf numFmtId="0" fontId="29" fillId="0" borderId="1" xfId="0" applyFont="1" applyBorder="1" applyAlignment="1">
      <alignment horizontal="center" vertical="center" wrapText="1"/>
    </xf>
    <xf numFmtId="0" fontId="49" fillId="0" borderId="3" xfId="0" applyFont="1" applyBorder="1" applyAlignment="1">
      <alignment horizontal="left" vertical="top"/>
    </xf>
    <xf numFmtId="0" fontId="49" fillId="0" borderId="33" xfId="0" applyFont="1" applyBorder="1" applyAlignment="1">
      <alignment horizontal="left" vertical="top"/>
    </xf>
    <xf numFmtId="0" fontId="50" fillId="0" borderId="0" xfId="0" applyFont="1" applyAlignment="1">
      <alignment horizontal="left" vertical="top"/>
    </xf>
    <xf numFmtId="0" fontId="49" fillId="0" borderId="34" xfId="0" applyFont="1" applyBorder="1" applyAlignment="1">
      <alignment horizontal="left" vertical="top"/>
    </xf>
    <xf numFmtId="0" fontId="49" fillId="0" borderId="15" xfId="0" applyFont="1" applyBorder="1" applyAlignment="1">
      <alignment horizontal="left" vertical="top"/>
    </xf>
    <xf numFmtId="0" fontId="29" fillId="0" borderId="15" xfId="0" applyFont="1" applyBorder="1" applyAlignment="1">
      <alignment horizontal="right" vertical="top" wrapText="1"/>
    </xf>
    <xf numFmtId="0" fontId="30" fillId="8" borderId="7" xfId="0" applyFont="1" applyFill="1" applyBorder="1" applyAlignment="1">
      <alignment horizontal="center" wrapText="1"/>
    </xf>
    <xf numFmtId="0" fontId="29" fillId="0" borderId="10" xfId="0" applyFont="1" applyBorder="1" applyAlignment="1">
      <alignment horizontal="right" vertical="top" wrapText="1"/>
    </xf>
    <xf numFmtId="0" fontId="6" fillId="5" borderId="10" xfId="0" applyFont="1" applyFill="1" applyBorder="1" applyAlignment="1">
      <alignment horizontal="center" wrapText="1"/>
    </xf>
    <xf numFmtId="0" fontId="6" fillId="25" borderId="10" xfId="0" applyFont="1" applyFill="1" applyBorder="1" applyAlignment="1">
      <alignment horizontal="center" wrapText="1"/>
    </xf>
    <xf numFmtId="0" fontId="51" fillId="3" borderId="10" xfId="0" applyFont="1" applyFill="1" applyBorder="1" applyAlignment="1">
      <alignment horizontal="center" vertical="center" wrapText="1"/>
    </xf>
    <xf numFmtId="0" fontId="29" fillId="3" borderId="10" xfId="0" applyFont="1" applyFill="1" applyBorder="1" applyAlignment="1">
      <alignment horizontal="center" vertical="center" wrapText="1"/>
    </xf>
    <xf numFmtId="0" fontId="51" fillId="0" borderId="10" xfId="0" applyFont="1" applyBorder="1" applyAlignment="1">
      <alignment horizontal="center" vertical="center" wrapText="1"/>
    </xf>
    <xf numFmtId="0" fontId="53" fillId="3" borderId="10" xfId="0" applyFont="1" applyFill="1" applyBorder="1" applyAlignment="1">
      <alignment horizontal="center" vertical="center" wrapText="1"/>
    </xf>
    <xf numFmtId="0" fontId="5" fillId="2" borderId="36" xfId="0" applyFont="1" applyFill="1" applyBorder="1" applyAlignment="1">
      <alignment horizontal="left" vertical="top" wrapText="1"/>
    </xf>
    <xf numFmtId="0" fontId="25" fillId="2" borderId="4" xfId="0" applyFont="1" applyFill="1" applyBorder="1" applyAlignment="1">
      <alignment horizontal="center" vertical="center" wrapText="1"/>
    </xf>
    <xf numFmtId="0" fontId="8" fillId="0" borderId="10" xfId="0" applyFont="1" applyBorder="1" applyAlignment="1">
      <alignment horizontal="center" vertical="center" wrapText="1"/>
    </xf>
    <xf numFmtId="0" fontId="6" fillId="8" borderId="7" xfId="0" applyFont="1" applyFill="1" applyBorder="1" applyAlignment="1">
      <alignment horizontal="center" wrapText="1"/>
    </xf>
    <xf numFmtId="0" fontId="8" fillId="3" borderId="10" xfId="0" applyFont="1" applyFill="1" applyBorder="1" applyAlignment="1">
      <alignment horizontal="center" vertical="center" wrapText="1"/>
    </xf>
    <xf numFmtId="0" fontId="49" fillId="0" borderId="56" xfId="0" applyFont="1" applyBorder="1" applyAlignment="1">
      <alignment horizontal="left" vertical="center"/>
    </xf>
    <xf numFmtId="0" fontId="2" fillId="0" borderId="56" xfId="0" applyFont="1" applyBorder="1" applyAlignment="1">
      <alignment horizontal="left" vertical="top"/>
    </xf>
    <xf numFmtId="1" fontId="51" fillId="0" borderId="10" xfId="0" applyNumberFormat="1" applyFont="1" applyBorder="1" applyAlignment="1">
      <alignment horizontal="center" vertical="top" shrinkToFit="1"/>
    </xf>
    <xf numFmtId="0" fontId="48" fillId="3" borderId="10" xfId="0" applyFont="1" applyFill="1" applyBorder="1" applyAlignment="1">
      <alignment horizontal="left" vertical="top" wrapText="1"/>
    </xf>
    <xf numFmtId="0" fontId="48" fillId="3" borderId="10" xfId="0" applyFont="1" applyFill="1" applyBorder="1" applyAlignment="1">
      <alignment horizontal="left" wrapText="1"/>
    </xf>
    <xf numFmtId="0" fontId="51" fillId="0" borderId="10" xfId="0" applyFont="1" applyBorder="1" applyAlignment="1">
      <alignment horizontal="center" wrapText="1"/>
    </xf>
    <xf numFmtId="0" fontId="41" fillId="0" borderId="59" xfId="0" applyFont="1" applyBorder="1" applyAlignment="1">
      <alignment horizontal="center" vertical="center" wrapText="1"/>
    </xf>
    <xf numFmtId="0" fontId="41" fillId="0" borderId="61" xfId="0" applyFont="1" applyBorder="1" applyAlignment="1">
      <alignment horizontal="center" vertical="center" wrapText="1"/>
    </xf>
    <xf numFmtId="0" fontId="51" fillId="8" borderId="7" xfId="0" applyFont="1" applyFill="1" applyBorder="1" applyAlignment="1">
      <alignment horizontal="center" wrapText="1"/>
    </xf>
    <xf numFmtId="0" fontId="49" fillId="0" borderId="9" xfId="0" applyFont="1" applyBorder="1" applyAlignment="1">
      <alignment horizontal="left" vertical="top"/>
    </xf>
    <xf numFmtId="0" fontId="51" fillId="5" borderId="10" xfId="0" applyFont="1" applyFill="1" applyBorder="1" applyAlignment="1">
      <alignment horizontal="center" wrapText="1"/>
    </xf>
    <xf numFmtId="0" fontId="51" fillId="25" borderId="10" xfId="0" applyFont="1" applyFill="1" applyBorder="1" applyAlignment="1">
      <alignment horizontal="center" wrapText="1"/>
    </xf>
    <xf numFmtId="0" fontId="28" fillId="3" borderId="4" xfId="0" applyFont="1" applyFill="1" applyBorder="1" applyAlignment="1">
      <alignment horizontal="center" vertical="center" wrapText="1"/>
    </xf>
    <xf numFmtId="0" fontId="5" fillId="0" borderId="15" xfId="0" applyFont="1" applyBorder="1" applyAlignment="1">
      <alignment horizontal="center" vertical="center" wrapText="1"/>
    </xf>
    <xf numFmtId="0" fontId="40" fillId="0" borderId="58" xfId="0" applyFont="1" applyBorder="1" applyAlignment="1">
      <alignment horizontal="center" vertical="center"/>
    </xf>
    <xf numFmtId="0" fontId="40" fillId="0" borderId="62" xfId="0" applyFont="1" applyBorder="1" applyAlignment="1">
      <alignment horizontal="center" vertical="center"/>
    </xf>
    <xf numFmtId="0" fontId="40" fillId="0" borderId="59" xfId="0" applyFont="1" applyBorder="1" applyAlignment="1">
      <alignment horizontal="center" vertical="center" wrapText="1"/>
    </xf>
    <xf numFmtId="0" fontId="40" fillId="0" borderId="61" xfId="0" applyFont="1" applyBorder="1" applyAlignment="1">
      <alignment horizontal="center" vertical="center" wrapText="1"/>
    </xf>
    <xf numFmtId="0" fontId="42" fillId="0" borderId="10" xfId="0" applyFont="1" applyBorder="1" applyAlignment="1">
      <alignment horizontal="right" vertical="top" wrapText="1"/>
    </xf>
    <xf numFmtId="0" fontId="42" fillId="0" borderId="15" xfId="0" applyFont="1" applyBorder="1" applyAlignment="1">
      <alignment horizontal="right" vertical="top" wrapText="1"/>
    </xf>
    <xf numFmtId="0" fontId="41" fillId="0" borderId="15"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10" xfId="0" applyFont="1" applyBorder="1" applyAlignment="1">
      <alignment horizontal="center" vertical="center" wrapText="1"/>
    </xf>
    <xf numFmtId="0" fontId="41" fillId="23" borderId="10" xfId="0" applyFont="1" applyFill="1" applyBorder="1" applyAlignment="1">
      <alignment horizontal="center" vertical="center" wrapText="1"/>
    </xf>
    <xf numFmtId="0" fontId="49" fillId="0" borderId="63" xfId="0" applyFont="1" applyBorder="1" applyAlignment="1">
      <alignment horizontal="left" vertical="center"/>
    </xf>
    <xf numFmtId="0" fontId="5" fillId="3" borderId="15" xfId="0" applyFont="1" applyFill="1" applyBorder="1" applyAlignment="1">
      <alignment horizontal="center" vertical="center" wrapText="1"/>
    </xf>
    <xf numFmtId="0" fontId="25" fillId="22" borderId="36" xfId="0" applyFont="1" applyFill="1" applyBorder="1" applyAlignment="1">
      <alignment horizontal="center" vertical="center" wrapText="1"/>
    </xf>
    <xf numFmtId="0" fontId="51" fillId="0" borderId="63" xfId="0" applyFont="1" applyBorder="1" applyAlignment="1">
      <alignment horizontal="center" vertical="center" wrapText="1"/>
    </xf>
    <xf numFmtId="0" fontId="49" fillId="0" borderId="63" xfId="0" applyFont="1" applyBorder="1" applyAlignment="1">
      <alignment horizontal="center" vertical="center"/>
    </xf>
    <xf numFmtId="0" fontId="31" fillId="2" borderId="36"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25" fillId="3" borderId="10" xfId="0" applyFont="1" applyFill="1" applyBorder="1" applyAlignment="1">
      <alignment horizontal="left" vertical="center" wrapText="1"/>
    </xf>
    <xf numFmtId="1" fontId="6" fillId="0" borderId="10" xfId="0" applyNumberFormat="1" applyFont="1" applyBorder="1" applyAlignment="1">
      <alignment horizontal="left" vertical="top" shrinkToFit="1"/>
    </xf>
    <xf numFmtId="0" fontId="5" fillId="3" borderId="10" xfId="0" applyFont="1" applyFill="1" applyBorder="1" applyAlignment="1">
      <alignment horizontal="left" vertical="top" wrapText="1"/>
    </xf>
    <xf numFmtId="0" fontId="8" fillId="0" borderId="1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customschemas.google.com/relationships/workbookmetadata" Target="metadata"/></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C1 Capacitación al elemento policial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CALENDARIZACION!$C$9:$D$9</c:f>
              <c:strCache>
                <c:ptCount val="2"/>
                <c:pt idx="0">
                  <c:v>SUMA DE ELEMENTOS POLICIALES QUE REALIZARON CURSOS DE CAPACITACIÓN</c:v>
                </c:pt>
                <c:pt idx="1">
                  <c:v>PROGRAMADO</c:v>
                </c:pt>
              </c:strCache>
            </c:strRef>
          </c:tx>
          <c:spPr>
            <a:solidFill>
              <a:schemeClr val="accent1"/>
            </a:solidFill>
            <a:ln>
              <a:noFill/>
            </a:ln>
            <a:effectLst/>
          </c:spPr>
          <c:invertIfNegative val="0"/>
          <c:val>
            <c:numRef>
              <c:f>CALENDARIZACION!$E$9:$Q$9</c:f>
              <c:numCache>
                <c:formatCode>General</c:formatCode>
                <c:ptCount val="13"/>
                <c:pt idx="0">
                  <c:v>0</c:v>
                </c:pt>
                <c:pt idx="1">
                  <c:v>0</c:v>
                </c:pt>
                <c:pt idx="2">
                  <c:v>0</c:v>
                </c:pt>
                <c:pt idx="3">
                  <c:v>4</c:v>
                </c:pt>
                <c:pt idx="4">
                  <c:v>2</c:v>
                </c:pt>
                <c:pt idx="5">
                  <c:v>4</c:v>
                </c:pt>
                <c:pt idx="6">
                  <c:v>4</c:v>
                </c:pt>
                <c:pt idx="7">
                  <c:v>4</c:v>
                </c:pt>
                <c:pt idx="8">
                  <c:v>4</c:v>
                </c:pt>
                <c:pt idx="9">
                  <c:v>0</c:v>
                </c:pt>
                <c:pt idx="10">
                  <c:v>2</c:v>
                </c:pt>
                <c:pt idx="11">
                  <c:v>0</c:v>
                </c:pt>
                <c:pt idx="12">
                  <c:v>24</c:v>
                </c:pt>
              </c:numCache>
            </c:numRef>
          </c:val>
          <c:extLst>
            <c:ext xmlns:c16="http://schemas.microsoft.com/office/drawing/2014/chart" uri="{C3380CC4-5D6E-409C-BE32-E72D297353CC}">
              <c16:uniqueId val="{00000000-F0CE-4257-9E6A-5E9004E5D36A}"/>
            </c:ext>
          </c:extLst>
        </c:ser>
        <c:ser>
          <c:idx val="1"/>
          <c:order val="1"/>
          <c:tx>
            <c:strRef>
              <c:f>CALENDARIZACION!$C$10:$D$10</c:f>
              <c:strCache>
                <c:ptCount val="2"/>
                <c:pt idx="0">
                  <c:v>SUMA DE ELEMENTOS POLICIALES QUE CONCLUYERON LA CAPACITACIÓN</c:v>
                </c:pt>
                <c:pt idx="1">
                  <c:v>REALIZADO</c:v>
                </c:pt>
              </c:strCache>
            </c:strRef>
          </c:tx>
          <c:spPr>
            <a:solidFill>
              <a:schemeClr val="accent2"/>
            </a:solidFill>
            <a:ln>
              <a:noFill/>
            </a:ln>
            <a:effectLst/>
          </c:spPr>
          <c:invertIfNegative val="0"/>
          <c:val>
            <c:numRef>
              <c:f>CALENDARIZACION!$E$10:$Q$10</c:f>
              <c:numCache>
                <c:formatCode>General</c:formatCode>
                <c:ptCount val="13"/>
                <c:pt idx="0">
                  <c:v>0</c:v>
                </c:pt>
                <c:pt idx="1">
                  <c:v>0</c:v>
                </c:pt>
                <c:pt idx="2">
                  <c:v>0</c:v>
                </c:pt>
                <c:pt idx="3">
                  <c:v>0</c:v>
                </c:pt>
                <c:pt idx="4">
                  <c:v>0</c:v>
                </c:pt>
                <c:pt idx="5">
                  <c:v>0</c:v>
                </c:pt>
                <c:pt idx="6">
                  <c:v>0</c:v>
                </c:pt>
                <c:pt idx="7">
                  <c:v>0</c:v>
                </c:pt>
                <c:pt idx="8">
                  <c:v>4</c:v>
                </c:pt>
                <c:pt idx="9">
                  <c:v>1</c:v>
                </c:pt>
                <c:pt idx="10">
                  <c:v>0</c:v>
                </c:pt>
                <c:pt idx="11">
                  <c:v>0</c:v>
                </c:pt>
                <c:pt idx="12">
                  <c:v>5</c:v>
                </c:pt>
              </c:numCache>
            </c:numRef>
          </c:val>
          <c:extLst>
            <c:ext xmlns:c16="http://schemas.microsoft.com/office/drawing/2014/chart" uri="{C3380CC4-5D6E-409C-BE32-E72D297353CC}">
              <c16:uniqueId val="{00000001-F0CE-4257-9E6A-5E9004E5D36A}"/>
            </c:ext>
          </c:extLst>
        </c:ser>
        <c:dLbls>
          <c:showLegendKey val="0"/>
          <c:showVal val="0"/>
          <c:showCatName val="0"/>
          <c:showSerName val="0"/>
          <c:showPercent val="0"/>
          <c:showBubbleSize val="0"/>
        </c:dLbls>
        <c:gapWidth val="150"/>
        <c:axId val="338103263"/>
        <c:axId val="338101599"/>
      </c:barChart>
      <c:catAx>
        <c:axId val="3381032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38101599"/>
        <c:crosses val="autoZero"/>
        <c:auto val="1"/>
        <c:lblAlgn val="ctr"/>
        <c:lblOffset val="100"/>
        <c:noMultiLvlLbl val="0"/>
      </c:catAx>
      <c:valAx>
        <c:axId val="338101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3810326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C1 A1.1 Depuración de capacidades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CALENDARIZACION!$C$12:$D$12</c:f>
              <c:strCache>
                <c:ptCount val="2"/>
                <c:pt idx="0">
                  <c:v>SUMA DE ELEMENTOS POLICIALES QUE REALIZARON CURSOS DE CAPACITACIÓN Y APROBARON</c:v>
                </c:pt>
                <c:pt idx="1">
                  <c:v>PROGRAMADO</c:v>
                </c:pt>
              </c:strCache>
            </c:strRef>
          </c:tx>
          <c:spPr>
            <a:solidFill>
              <a:schemeClr val="accent1"/>
            </a:solidFill>
            <a:ln>
              <a:noFill/>
            </a:ln>
            <a:effectLst/>
          </c:spPr>
          <c:invertIfNegative val="0"/>
          <c:val>
            <c:numRef>
              <c:f>CALENDARIZACION!$E$12:$Q$12</c:f>
              <c:numCache>
                <c:formatCode>General</c:formatCode>
                <c:ptCount val="13"/>
                <c:pt idx="0">
                  <c:v>4</c:v>
                </c:pt>
                <c:pt idx="1">
                  <c:v>0</c:v>
                </c:pt>
                <c:pt idx="2">
                  <c:v>0</c:v>
                </c:pt>
                <c:pt idx="3">
                  <c:v>0</c:v>
                </c:pt>
                <c:pt idx="4">
                  <c:v>0</c:v>
                </c:pt>
                <c:pt idx="5">
                  <c:v>0</c:v>
                </c:pt>
                <c:pt idx="6">
                  <c:v>3</c:v>
                </c:pt>
                <c:pt idx="7">
                  <c:v>0</c:v>
                </c:pt>
                <c:pt idx="8">
                  <c:v>0</c:v>
                </c:pt>
                <c:pt idx="9">
                  <c:v>0</c:v>
                </c:pt>
                <c:pt idx="10">
                  <c:v>0</c:v>
                </c:pt>
                <c:pt idx="11">
                  <c:v>0</c:v>
                </c:pt>
                <c:pt idx="12">
                  <c:v>7</c:v>
                </c:pt>
              </c:numCache>
            </c:numRef>
          </c:val>
          <c:extLst>
            <c:ext xmlns:c16="http://schemas.microsoft.com/office/drawing/2014/chart" uri="{C3380CC4-5D6E-409C-BE32-E72D297353CC}">
              <c16:uniqueId val="{00000000-1310-491C-878C-96326926565C}"/>
            </c:ext>
          </c:extLst>
        </c:ser>
        <c:ser>
          <c:idx val="1"/>
          <c:order val="1"/>
          <c:tx>
            <c:strRef>
              <c:f>CALENDARIZACION!$C$13:$D$13</c:f>
              <c:strCache>
                <c:ptCount val="2"/>
                <c:pt idx="0">
                  <c:v>SUMA DE ELEMENTOS POLICIALES QUE CONCLUYERON LA CAPACITACIÓN PERO NO APROBARON</c:v>
                </c:pt>
                <c:pt idx="1">
                  <c:v>REALIZADO</c:v>
                </c:pt>
              </c:strCache>
            </c:strRef>
          </c:tx>
          <c:spPr>
            <a:solidFill>
              <a:schemeClr val="accent2"/>
            </a:solidFill>
            <a:ln>
              <a:noFill/>
            </a:ln>
            <a:effectLst/>
          </c:spPr>
          <c:invertIfNegative val="0"/>
          <c:val>
            <c:numRef>
              <c:f>CALENDARIZACION!$E$13:$Q$13</c:f>
              <c:numCache>
                <c:formatCode>General</c:formatCode>
                <c:ptCount val="13"/>
                <c:pt idx="0">
                  <c:v>0</c:v>
                </c:pt>
                <c:pt idx="1">
                  <c:v>1</c:v>
                </c:pt>
                <c:pt idx="2">
                  <c:v>0</c:v>
                </c:pt>
                <c:pt idx="3">
                  <c:v>0</c:v>
                </c:pt>
                <c:pt idx="4">
                  <c:v>0</c:v>
                </c:pt>
                <c:pt idx="5">
                  <c:v>0</c:v>
                </c:pt>
                <c:pt idx="6">
                  <c:v>0</c:v>
                </c:pt>
                <c:pt idx="7">
                  <c:v>0</c:v>
                </c:pt>
                <c:pt idx="8">
                  <c:v>0</c:v>
                </c:pt>
                <c:pt idx="9">
                  <c:v>1</c:v>
                </c:pt>
                <c:pt idx="10">
                  <c:v>4</c:v>
                </c:pt>
                <c:pt idx="11">
                  <c:v>0</c:v>
                </c:pt>
                <c:pt idx="12">
                  <c:v>6</c:v>
                </c:pt>
              </c:numCache>
            </c:numRef>
          </c:val>
          <c:extLst>
            <c:ext xmlns:c16="http://schemas.microsoft.com/office/drawing/2014/chart" uri="{C3380CC4-5D6E-409C-BE32-E72D297353CC}">
              <c16:uniqueId val="{00000001-1310-491C-878C-96326926565C}"/>
            </c:ext>
          </c:extLst>
        </c:ser>
        <c:dLbls>
          <c:showLegendKey val="0"/>
          <c:showVal val="0"/>
          <c:showCatName val="0"/>
          <c:showSerName val="0"/>
          <c:showPercent val="0"/>
          <c:showBubbleSize val="0"/>
        </c:dLbls>
        <c:gapWidth val="150"/>
        <c:axId val="228338623"/>
        <c:axId val="228340703"/>
      </c:barChart>
      <c:catAx>
        <c:axId val="228338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28340703"/>
        <c:crosses val="autoZero"/>
        <c:auto val="1"/>
        <c:lblAlgn val="ctr"/>
        <c:lblOffset val="100"/>
        <c:noMultiLvlLbl val="0"/>
      </c:catAx>
      <c:valAx>
        <c:axId val="2283407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2833862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C2 Evaluaciones de Control y Confianza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CALENDARIZACION!$C$15:$D$15</c:f>
              <c:strCache>
                <c:ptCount val="2"/>
                <c:pt idx="0">
                  <c:v>SUMA DE EVALUACIONES DE CONTROL DE CONFIANZA REALIZADAS  AL PERSONAL POLICIAL</c:v>
                </c:pt>
                <c:pt idx="1">
                  <c:v>PROGRAMADO</c:v>
                </c:pt>
              </c:strCache>
            </c:strRef>
          </c:tx>
          <c:spPr>
            <a:solidFill>
              <a:schemeClr val="accent1"/>
            </a:solidFill>
            <a:ln>
              <a:noFill/>
            </a:ln>
            <a:effectLst/>
          </c:spPr>
          <c:invertIfNegative val="0"/>
          <c:val>
            <c:numRef>
              <c:f>CALENDARIZACION!$E$15:$Q$15</c:f>
              <c:numCache>
                <c:formatCode>General</c:formatCode>
                <c:ptCount val="13"/>
                <c:pt idx="0">
                  <c:v>0</c:v>
                </c:pt>
                <c:pt idx="1">
                  <c:v>4</c:v>
                </c:pt>
                <c:pt idx="2">
                  <c:v>2</c:v>
                </c:pt>
                <c:pt idx="3">
                  <c:v>4</c:v>
                </c:pt>
                <c:pt idx="4">
                  <c:v>4</c:v>
                </c:pt>
                <c:pt idx="5">
                  <c:v>0</c:v>
                </c:pt>
                <c:pt idx="6">
                  <c:v>4</c:v>
                </c:pt>
                <c:pt idx="7">
                  <c:v>0</c:v>
                </c:pt>
                <c:pt idx="8">
                  <c:v>4</c:v>
                </c:pt>
                <c:pt idx="9">
                  <c:v>0</c:v>
                </c:pt>
                <c:pt idx="10">
                  <c:v>4</c:v>
                </c:pt>
                <c:pt idx="11">
                  <c:v>0</c:v>
                </c:pt>
                <c:pt idx="12">
                  <c:v>26</c:v>
                </c:pt>
              </c:numCache>
            </c:numRef>
          </c:val>
          <c:extLst>
            <c:ext xmlns:c16="http://schemas.microsoft.com/office/drawing/2014/chart" uri="{C3380CC4-5D6E-409C-BE32-E72D297353CC}">
              <c16:uniqueId val="{00000000-7469-436F-A616-8CA5A9C42352}"/>
            </c:ext>
          </c:extLst>
        </c:ser>
        <c:ser>
          <c:idx val="1"/>
          <c:order val="1"/>
          <c:tx>
            <c:strRef>
              <c:f>CALENDARIZACION!$C$16:$D$16</c:f>
              <c:strCache>
                <c:ptCount val="2"/>
                <c:pt idx="0">
                  <c:v>SUMA DE ELEMENTOS  POLICIALES QUE CONCLUYERON SUS EVALUACIONES CON RESULTADO APROBATORIO</c:v>
                </c:pt>
                <c:pt idx="1">
                  <c:v>REALIZADO</c:v>
                </c:pt>
              </c:strCache>
            </c:strRef>
          </c:tx>
          <c:spPr>
            <a:solidFill>
              <a:schemeClr val="accent2"/>
            </a:solidFill>
            <a:ln>
              <a:noFill/>
            </a:ln>
            <a:effectLst/>
          </c:spPr>
          <c:invertIfNegative val="0"/>
          <c:val>
            <c:numRef>
              <c:f>CALENDARIZACION!$E$16:$Q$16</c:f>
              <c:numCache>
                <c:formatCode>General</c:formatCode>
                <c:ptCount val="13"/>
                <c:pt idx="0">
                  <c:v>0</c:v>
                </c:pt>
                <c:pt idx="1">
                  <c:v>0</c:v>
                </c:pt>
                <c:pt idx="2">
                  <c:v>0</c:v>
                </c:pt>
                <c:pt idx="3">
                  <c:v>0</c:v>
                </c:pt>
                <c:pt idx="4">
                  <c:v>0</c:v>
                </c:pt>
                <c:pt idx="5">
                  <c:v>0</c:v>
                </c:pt>
                <c:pt idx="6">
                  <c:v>0</c:v>
                </c:pt>
                <c:pt idx="7">
                  <c:v>3</c:v>
                </c:pt>
                <c:pt idx="8">
                  <c:v>1</c:v>
                </c:pt>
                <c:pt idx="9">
                  <c:v>0</c:v>
                </c:pt>
                <c:pt idx="10">
                  <c:v>10</c:v>
                </c:pt>
                <c:pt idx="11">
                  <c:v>0</c:v>
                </c:pt>
                <c:pt idx="12">
                  <c:v>14</c:v>
                </c:pt>
              </c:numCache>
            </c:numRef>
          </c:val>
          <c:extLst>
            <c:ext xmlns:c16="http://schemas.microsoft.com/office/drawing/2014/chart" uri="{C3380CC4-5D6E-409C-BE32-E72D297353CC}">
              <c16:uniqueId val="{00000001-7469-436F-A616-8CA5A9C42352}"/>
            </c:ext>
          </c:extLst>
        </c:ser>
        <c:dLbls>
          <c:showLegendKey val="0"/>
          <c:showVal val="0"/>
          <c:showCatName val="0"/>
          <c:showSerName val="0"/>
          <c:showPercent val="0"/>
          <c:showBubbleSize val="0"/>
        </c:dLbls>
        <c:gapWidth val="150"/>
        <c:axId val="355314767"/>
        <c:axId val="355318511"/>
      </c:barChart>
      <c:catAx>
        <c:axId val="3553147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55318511"/>
        <c:crosses val="autoZero"/>
        <c:auto val="1"/>
        <c:lblAlgn val="ctr"/>
        <c:lblOffset val="100"/>
        <c:noMultiLvlLbl val="0"/>
      </c:catAx>
      <c:valAx>
        <c:axId val="35531851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55314767"/>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C2 A2.1 Evaluaciones de capacidades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CALENDARIZACION!$C$18:$D$18</c:f>
              <c:strCache>
                <c:ptCount val="2"/>
                <c:pt idx="0">
                  <c:v>SUMA DE EVALUACIONES REALIZADAS A LOS ELEMENTOS RESPECTO A SUS CAPACIDADES</c:v>
                </c:pt>
                <c:pt idx="1">
                  <c:v>PROGRAMADO</c:v>
                </c:pt>
              </c:strCache>
            </c:strRef>
          </c:tx>
          <c:spPr>
            <a:solidFill>
              <a:schemeClr val="accent1"/>
            </a:solidFill>
            <a:ln>
              <a:noFill/>
            </a:ln>
            <a:effectLst/>
          </c:spPr>
          <c:invertIfNegative val="0"/>
          <c:val>
            <c:numRef>
              <c:f>CALENDARIZACION!$E$18:$Q$18</c:f>
              <c:numCache>
                <c:formatCode>General</c:formatCode>
                <c:ptCount val="13"/>
                <c:pt idx="0">
                  <c:v>0</c:v>
                </c:pt>
                <c:pt idx="1">
                  <c:v>2</c:v>
                </c:pt>
                <c:pt idx="2">
                  <c:v>2</c:v>
                </c:pt>
                <c:pt idx="3">
                  <c:v>0</c:v>
                </c:pt>
                <c:pt idx="4">
                  <c:v>0</c:v>
                </c:pt>
                <c:pt idx="5">
                  <c:v>2</c:v>
                </c:pt>
                <c:pt idx="6">
                  <c:v>2</c:v>
                </c:pt>
                <c:pt idx="7">
                  <c:v>0</c:v>
                </c:pt>
                <c:pt idx="8">
                  <c:v>0</c:v>
                </c:pt>
                <c:pt idx="9">
                  <c:v>0</c:v>
                </c:pt>
                <c:pt idx="10">
                  <c:v>0</c:v>
                </c:pt>
                <c:pt idx="11">
                  <c:v>0</c:v>
                </c:pt>
                <c:pt idx="12">
                  <c:v>8</c:v>
                </c:pt>
              </c:numCache>
            </c:numRef>
          </c:val>
          <c:extLst>
            <c:ext xmlns:c16="http://schemas.microsoft.com/office/drawing/2014/chart" uri="{C3380CC4-5D6E-409C-BE32-E72D297353CC}">
              <c16:uniqueId val="{00000000-2697-4F9C-8EDE-2BCA6427D0FF}"/>
            </c:ext>
          </c:extLst>
        </c:ser>
        <c:ser>
          <c:idx val="1"/>
          <c:order val="1"/>
          <c:tx>
            <c:strRef>
              <c:f>CALENDARIZACION!$C$19:$D$19</c:f>
              <c:strCache>
                <c:ptCount val="2"/>
                <c:pt idx="0">
                  <c:v>SUMA DE ELEMENTOS  POLICIALES QUE PRESENTARON EVALUACIONES Y SE INCORPORARON AL ÁREA COMPETENTE</c:v>
                </c:pt>
                <c:pt idx="1">
                  <c:v>REALIZADO</c:v>
                </c:pt>
              </c:strCache>
            </c:strRef>
          </c:tx>
          <c:spPr>
            <a:solidFill>
              <a:schemeClr val="accent2"/>
            </a:solidFill>
            <a:ln>
              <a:noFill/>
            </a:ln>
            <a:effectLst/>
          </c:spPr>
          <c:invertIfNegative val="0"/>
          <c:val>
            <c:numRef>
              <c:f>CALENDARIZACION!$E$19:$Q$19</c:f>
              <c:numCache>
                <c:formatCode>General</c:formatCode>
                <c:ptCount val="13"/>
                <c:pt idx="0">
                  <c:v>0</c:v>
                </c:pt>
                <c:pt idx="1">
                  <c:v>0</c:v>
                </c:pt>
                <c:pt idx="2">
                  <c:v>0</c:v>
                </c:pt>
                <c:pt idx="3">
                  <c:v>0</c:v>
                </c:pt>
                <c:pt idx="4">
                  <c:v>0</c:v>
                </c:pt>
                <c:pt idx="5">
                  <c:v>0</c:v>
                </c:pt>
                <c:pt idx="6">
                  <c:v>0</c:v>
                </c:pt>
                <c:pt idx="7">
                  <c:v>0</c:v>
                </c:pt>
                <c:pt idx="8">
                  <c:v>0</c:v>
                </c:pt>
                <c:pt idx="9">
                  <c:v>0</c:v>
                </c:pt>
                <c:pt idx="10">
                  <c:v>3</c:v>
                </c:pt>
                <c:pt idx="11">
                  <c:v>0</c:v>
                </c:pt>
                <c:pt idx="12">
                  <c:v>3</c:v>
                </c:pt>
              </c:numCache>
            </c:numRef>
          </c:val>
          <c:extLst>
            <c:ext xmlns:c16="http://schemas.microsoft.com/office/drawing/2014/chart" uri="{C3380CC4-5D6E-409C-BE32-E72D297353CC}">
              <c16:uniqueId val="{00000001-2697-4F9C-8EDE-2BCA6427D0FF}"/>
            </c:ext>
          </c:extLst>
        </c:ser>
        <c:dLbls>
          <c:showLegendKey val="0"/>
          <c:showVal val="0"/>
          <c:showCatName val="0"/>
          <c:showSerName val="0"/>
          <c:showPercent val="0"/>
          <c:showBubbleSize val="0"/>
        </c:dLbls>
        <c:gapWidth val="150"/>
        <c:axId val="230395759"/>
        <c:axId val="230391599"/>
      </c:barChart>
      <c:catAx>
        <c:axId val="230395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30391599"/>
        <c:crosses val="autoZero"/>
        <c:auto val="1"/>
        <c:lblAlgn val="ctr"/>
        <c:lblOffset val="100"/>
        <c:noMultiLvlLbl val="0"/>
      </c:catAx>
      <c:valAx>
        <c:axId val="230391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30395759"/>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C3 Evaluaciones de Competencias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CALENDARIZACION!$C$21:$D$21</c:f>
              <c:strCache>
                <c:ptCount val="2"/>
                <c:pt idx="0">
                  <c:v>SUMA DE EVALUACIONES DE COMPETENCIA REALIZADAS A ELEMENTOS POLICIALES</c:v>
                </c:pt>
                <c:pt idx="1">
                  <c:v>PROGRAMADO </c:v>
                </c:pt>
              </c:strCache>
            </c:strRef>
          </c:tx>
          <c:spPr>
            <a:solidFill>
              <a:schemeClr val="accent1"/>
            </a:solidFill>
            <a:ln>
              <a:noFill/>
            </a:ln>
            <a:effectLst/>
          </c:spPr>
          <c:invertIfNegative val="0"/>
          <c:val>
            <c:numRef>
              <c:f>CALENDARIZACION!$E$21:$Q$21</c:f>
              <c:numCache>
                <c:formatCode>General</c:formatCode>
                <c:ptCount val="13"/>
                <c:pt idx="0">
                  <c:v>0</c:v>
                </c:pt>
                <c:pt idx="1">
                  <c:v>4</c:v>
                </c:pt>
                <c:pt idx="2">
                  <c:v>2</c:v>
                </c:pt>
                <c:pt idx="3">
                  <c:v>4</c:v>
                </c:pt>
                <c:pt idx="4">
                  <c:v>4</c:v>
                </c:pt>
                <c:pt idx="5">
                  <c:v>0</c:v>
                </c:pt>
                <c:pt idx="6">
                  <c:v>4</c:v>
                </c:pt>
                <c:pt idx="7">
                  <c:v>0</c:v>
                </c:pt>
                <c:pt idx="8">
                  <c:v>4</c:v>
                </c:pt>
                <c:pt idx="9">
                  <c:v>0</c:v>
                </c:pt>
                <c:pt idx="10">
                  <c:v>4</c:v>
                </c:pt>
                <c:pt idx="11">
                  <c:v>0</c:v>
                </c:pt>
                <c:pt idx="12">
                  <c:v>26</c:v>
                </c:pt>
              </c:numCache>
            </c:numRef>
          </c:val>
          <c:extLst>
            <c:ext xmlns:c16="http://schemas.microsoft.com/office/drawing/2014/chart" uri="{C3380CC4-5D6E-409C-BE32-E72D297353CC}">
              <c16:uniqueId val="{00000000-0861-40DA-97D4-E750AB556F60}"/>
            </c:ext>
          </c:extLst>
        </c:ser>
        <c:ser>
          <c:idx val="1"/>
          <c:order val="1"/>
          <c:tx>
            <c:strRef>
              <c:f>CALENDARIZACION!$C$22:$D$22</c:f>
              <c:strCache>
                <c:ptCount val="2"/>
                <c:pt idx="0">
                  <c:v>SUMA DE EVALUACIONES DE COMPETENCIAS CONCLUIDAS DE MANERA SATISFACTORIA</c:v>
                </c:pt>
                <c:pt idx="1">
                  <c:v>REALIZADO </c:v>
                </c:pt>
              </c:strCache>
            </c:strRef>
          </c:tx>
          <c:spPr>
            <a:solidFill>
              <a:schemeClr val="accent2"/>
            </a:solidFill>
            <a:ln>
              <a:noFill/>
            </a:ln>
            <a:effectLst/>
          </c:spPr>
          <c:invertIfNegative val="0"/>
          <c:val>
            <c:numRef>
              <c:f>CALENDARIZACION!$E$22:$Q$22</c:f>
              <c:numCache>
                <c:formatCode>General</c:formatCode>
                <c:ptCount val="13"/>
                <c:pt idx="0">
                  <c:v>0</c:v>
                </c:pt>
                <c:pt idx="1">
                  <c:v>0</c:v>
                </c:pt>
                <c:pt idx="2">
                  <c:v>0</c:v>
                </c:pt>
                <c:pt idx="3">
                  <c:v>0</c:v>
                </c:pt>
                <c:pt idx="4">
                  <c:v>0</c:v>
                </c:pt>
                <c:pt idx="5">
                  <c:v>3</c:v>
                </c:pt>
                <c:pt idx="6">
                  <c:v>0</c:v>
                </c:pt>
                <c:pt idx="7">
                  <c:v>1</c:v>
                </c:pt>
                <c:pt idx="8">
                  <c:v>0</c:v>
                </c:pt>
                <c:pt idx="9">
                  <c:v>0</c:v>
                </c:pt>
                <c:pt idx="10">
                  <c:v>10</c:v>
                </c:pt>
                <c:pt idx="11">
                  <c:v>0</c:v>
                </c:pt>
                <c:pt idx="12">
                  <c:v>14</c:v>
                </c:pt>
              </c:numCache>
            </c:numRef>
          </c:val>
          <c:extLst>
            <c:ext xmlns:c16="http://schemas.microsoft.com/office/drawing/2014/chart" uri="{C3380CC4-5D6E-409C-BE32-E72D297353CC}">
              <c16:uniqueId val="{00000001-0861-40DA-97D4-E750AB556F60}"/>
            </c:ext>
          </c:extLst>
        </c:ser>
        <c:dLbls>
          <c:showLegendKey val="0"/>
          <c:showVal val="0"/>
          <c:showCatName val="0"/>
          <c:showSerName val="0"/>
          <c:showPercent val="0"/>
          <c:showBubbleSize val="0"/>
        </c:dLbls>
        <c:gapWidth val="150"/>
        <c:axId val="344003823"/>
        <c:axId val="344006319"/>
      </c:barChart>
      <c:catAx>
        <c:axId val="3440038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44006319"/>
        <c:crosses val="autoZero"/>
        <c:auto val="1"/>
        <c:lblAlgn val="ctr"/>
        <c:lblOffset val="100"/>
        <c:noMultiLvlLbl val="0"/>
      </c:catAx>
      <c:valAx>
        <c:axId val="3440063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4400382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C4 Personal policial contratado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CALENDARIZACION!$C$24:$D$24</c:f>
              <c:strCache>
                <c:ptCount val="2"/>
                <c:pt idx="0">
                  <c:v>SUMA DE ELEMENTOS POLICIALES CONTRATADOS</c:v>
                </c:pt>
                <c:pt idx="1">
                  <c:v>PROGRAMADO </c:v>
                </c:pt>
              </c:strCache>
            </c:strRef>
          </c:tx>
          <c:spPr>
            <a:solidFill>
              <a:schemeClr val="accent1"/>
            </a:solidFill>
            <a:ln>
              <a:noFill/>
            </a:ln>
            <a:effectLst/>
          </c:spPr>
          <c:invertIfNegative val="0"/>
          <c:val>
            <c:numRef>
              <c:f>CALENDARIZACION!$E$24:$Q$24</c:f>
              <c:numCache>
                <c:formatCode>General</c:formatCode>
                <c:ptCount val="13"/>
                <c:pt idx="0">
                  <c:v>3</c:v>
                </c:pt>
                <c:pt idx="1">
                  <c:v>0</c:v>
                </c:pt>
                <c:pt idx="2">
                  <c:v>2</c:v>
                </c:pt>
                <c:pt idx="3">
                  <c:v>2</c:v>
                </c:pt>
                <c:pt idx="4">
                  <c:v>2</c:v>
                </c:pt>
                <c:pt idx="5">
                  <c:v>2</c:v>
                </c:pt>
                <c:pt idx="6">
                  <c:v>2</c:v>
                </c:pt>
                <c:pt idx="7">
                  <c:v>2</c:v>
                </c:pt>
                <c:pt idx="8">
                  <c:v>2</c:v>
                </c:pt>
                <c:pt idx="9">
                  <c:v>0</c:v>
                </c:pt>
                <c:pt idx="10">
                  <c:v>0</c:v>
                </c:pt>
                <c:pt idx="11">
                  <c:v>0</c:v>
                </c:pt>
                <c:pt idx="12">
                  <c:v>17</c:v>
                </c:pt>
              </c:numCache>
            </c:numRef>
          </c:val>
          <c:extLst>
            <c:ext xmlns:c16="http://schemas.microsoft.com/office/drawing/2014/chart" uri="{C3380CC4-5D6E-409C-BE32-E72D297353CC}">
              <c16:uniqueId val="{00000000-978C-4F72-BEB3-96738F349630}"/>
            </c:ext>
          </c:extLst>
        </c:ser>
        <c:ser>
          <c:idx val="1"/>
          <c:order val="1"/>
          <c:tx>
            <c:strRef>
              <c:f>CALENDARIZACION!$C$25:$D$25</c:f>
              <c:strCache>
                <c:ptCount val="2"/>
                <c:pt idx="0">
                  <c:v>SUMA DE ELEMENTOS POLICIALES CONTRATADOS CON LOS REQUISITOS SOLICITADOS</c:v>
                </c:pt>
                <c:pt idx="1">
                  <c:v>REALIZADO </c:v>
                </c:pt>
              </c:strCache>
            </c:strRef>
          </c:tx>
          <c:spPr>
            <a:solidFill>
              <a:schemeClr val="accent2"/>
            </a:solidFill>
            <a:ln>
              <a:noFill/>
            </a:ln>
            <a:effectLst/>
          </c:spPr>
          <c:invertIfNegative val="0"/>
          <c:val>
            <c:numRef>
              <c:f>CALENDARIZACION!$E$25:$Q$25</c:f>
              <c:numCache>
                <c:formatCode>General</c:formatCode>
                <c:ptCount val="13"/>
                <c:pt idx="0">
                  <c:v>0</c:v>
                </c:pt>
                <c:pt idx="1">
                  <c:v>2</c:v>
                </c:pt>
                <c:pt idx="2">
                  <c:v>2</c:v>
                </c:pt>
                <c:pt idx="3">
                  <c:v>0</c:v>
                </c:pt>
                <c:pt idx="4">
                  <c:v>0</c:v>
                </c:pt>
                <c:pt idx="5">
                  <c:v>0</c:v>
                </c:pt>
                <c:pt idx="6">
                  <c:v>0</c:v>
                </c:pt>
                <c:pt idx="7">
                  <c:v>0</c:v>
                </c:pt>
                <c:pt idx="8">
                  <c:v>0</c:v>
                </c:pt>
                <c:pt idx="9">
                  <c:v>2</c:v>
                </c:pt>
                <c:pt idx="10">
                  <c:v>0</c:v>
                </c:pt>
                <c:pt idx="11">
                  <c:v>3</c:v>
                </c:pt>
                <c:pt idx="12">
                  <c:v>9</c:v>
                </c:pt>
              </c:numCache>
            </c:numRef>
          </c:val>
          <c:extLst>
            <c:ext xmlns:c16="http://schemas.microsoft.com/office/drawing/2014/chart" uri="{C3380CC4-5D6E-409C-BE32-E72D297353CC}">
              <c16:uniqueId val="{00000001-978C-4F72-BEB3-96738F349630}"/>
            </c:ext>
          </c:extLst>
        </c:ser>
        <c:dLbls>
          <c:showLegendKey val="0"/>
          <c:showVal val="0"/>
          <c:showCatName val="0"/>
          <c:showSerName val="0"/>
          <c:showPercent val="0"/>
          <c:showBubbleSize val="0"/>
        </c:dLbls>
        <c:gapWidth val="150"/>
        <c:axId val="338102015"/>
        <c:axId val="338102431"/>
      </c:barChart>
      <c:catAx>
        <c:axId val="338102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38102431"/>
        <c:crosses val="autoZero"/>
        <c:auto val="1"/>
        <c:lblAlgn val="ctr"/>
        <c:lblOffset val="100"/>
        <c:noMultiLvlLbl val="0"/>
      </c:catAx>
      <c:valAx>
        <c:axId val="3381024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3810201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C5 Detenciones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CALENDARIZACION!$C$27:$D$27</c:f>
              <c:strCache>
                <c:ptCount val="2"/>
                <c:pt idx="0">
                  <c:v>SUMA DE REPORTES REALIZADOS QUE AMERITE REALIZAR DETENCIONES</c:v>
                </c:pt>
                <c:pt idx="1">
                  <c:v>PROGRAMADO </c:v>
                </c:pt>
              </c:strCache>
            </c:strRef>
          </c:tx>
          <c:spPr>
            <a:solidFill>
              <a:schemeClr val="accent1"/>
            </a:solidFill>
            <a:ln>
              <a:noFill/>
            </a:ln>
            <a:effectLst/>
          </c:spPr>
          <c:invertIfNegative val="0"/>
          <c:val>
            <c:numRef>
              <c:f>CALENDARIZACION!$E$27:$Q$27</c:f>
              <c:numCache>
                <c:formatCode>General</c:formatCode>
                <c:ptCount val="13"/>
                <c:pt idx="0">
                  <c:v>15</c:v>
                </c:pt>
                <c:pt idx="1">
                  <c:v>20</c:v>
                </c:pt>
                <c:pt idx="2">
                  <c:v>15</c:v>
                </c:pt>
                <c:pt idx="3">
                  <c:v>20</c:v>
                </c:pt>
                <c:pt idx="4">
                  <c:v>15</c:v>
                </c:pt>
                <c:pt idx="5">
                  <c:v>15</c:v>
                </c:pt>
                <c:pt idx="6">
                  <c:v>15</c:v>
                </c:pt>
                <c:pt idx="7">
                  <c:v>20</c:v>
                </c:pt>
                <c:pt idx="8">
                  <c:v>25</c:v>
                </c:pt>
                <c:pt idx="9">
                  <c:v>20</c:v>
                </c:pt>
                <c:pt idx="10">
                  <c:v>15</c:v>
                </c:pt>
                <c:pt idx="11">
                  <c:v>25</c:v>
                </c:pt>
                <c:pt idx="12">
                  <c:v>220</c:v>
                </c:pt>
              </c:numCache>
            </c:numRef>
          </c:val>
          <c:extLst>
            <c:ext xmlns:c16="http://schemas.microsoft.com/office/drawing/2014/chart" uri="{C3380CC4-5D6E-409C-BE32-E72D297353CC}">
              <c16:uniqueId val="{00000000-B8A2-4DD1-8935-951795ABBFC6}"/>
            </c:ext>
          </c:extLst>
        </c:ser>
        <c:ser>
          <c:idx val="1"/>
          <c:order val="1"/>
          <c:tx>
            <c:strRef>
              <c:f>CALENDARIZACION!$C$28:$D$28</c:f>
              <c:strCache>
                <c:ptCount val="2"/>
                <c:pt idx="0">
                  <c:v>SUMA DE REPORTES QUE CONCLUYEN REALIZANDO UNA DETENCIÓN</c:v>
                </c:pt>
                <c:pt idx="1">
                  <c:v>REALIZADO </c:v>
                </c:pt>
              </c:strCache>
            </c:strRef>
          </c:tx>
          <c:spPr>
            <a:solidFill>
              <a:schemeClr val="accent2"/>
            </a:solidFill>
            <a:ln>
              <a:noFill/>
            </a:ln>
            <a:effectLst/>
          </c:spPr>
          <c:invertIfNegative val="0"/>
          <c:val>
            <c:numRef>
              <c:f>CALENDARIZACION!$E$28:$Q$28</c:f>
              <c:numCache>
                <c:formatCode>General</c:formatCode>
                <c:ptCount val="13"/>
                <c:pt idx="0">
                  <c:v>7</c:v>
                </c:pt>
                <c:pt idx="1">
                  <c:v>19</c:v>
                </c:pt>
                <c:pt idx="2">
                  <c:v>10</c:v>
                </c:pt>
                <c:pt idx="3">
                  <c:v>14</c:v>
                </c:pt>
                <c:pt idx="4">
                  <c:v>9</c:v>
                </c:pt>
                <c:pt idx="5">
                  <c:v>15</c:v>
                </c:pt>
                <c:pt idx="6">
                  <c:v>16</c:v>
                </c:pt>
                <c:pt idx="7">
                  <c:v>11</c:v>
                </c:pt>
                <c:pt idx="8">
                  <c:v>9</c:v>
                </c:pt>
                <c:pt idx="9">
                  <c:v>8</c:v>
                </c:pt>
                <c:pt idx="10">
                  <c:v>19</c:v>
                </c:pt>
                <c:pt idx="11">
                  <c:v>10</c:v>
                </c:pt>
                <c:pt idx="12">
                  <c:v>147</c:v>
                </c:pt>
              </c:numCache>
            </c:numRef>
          </c:val>
          <c:extLst>
            <c:ext xmlns:c16="http://schemas.microsoft.com/office/drawing/2014/chart" uri="{C3380CC4-5D6E-409C-BE32-E72D297353CC}">
              <c16:uniqueId val="{00000001-B8A2-4DD1-8935-951795ABBFC6}"/>
            </c:ext>
          </c:extLst>
        </c:ser>
        <c:dLbls>
          <c:showLegendKey val="0"/>
          <c:showVal val="0"/>
          <c:showCatName val="0"/>
          <c:showSerName val="0"/>
          <c:showPercent val="0"/>
          <c:showBubbleSize val="0"/>
        </c:dLbls>
        <c:gapWidth val="150"/>
        <c:axId val="401994367"/>
        <c:axId val="402000607"/>
      </c:barChart>
      <c:catAx>
        <c:axId val="401994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02000607"/>
        <c:crosses val="autoZero"/>
        <c:auto val="1"/>
        <c:lblAlgn val="ctr"/>
        <c:lblOffset val="100"/>
        <c:noMultiLvlLbl val="0"/>
      </c:catAx>
      <c:valAx>
        <c:axId val="4020006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01994367"/>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C6 Platicas de prevención del delito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CALENDARIZACION!$C$30:$D$30</c:f>
              <c:strCache>
                <c:ptCount val="2"/>
                <c:pt idx="0">
                  <c:v>SUMA DE ESTUDIANTES PROMEDIO QUE ASISTEN A LAS PLATICAS DE PREVENCIÓN</c:v>
                </c:pt>
                <c:pt idx="1">
                  <c:v>PROGRAMADO </c:v>
                </c:pt>
              </c:strCache>
            </c:strRef>
          </c:tx>
          <c:spPr>
            <a:solidFill>
              <a:schemeClr val="accent1"/>
            </a:solidFill>
            <a:ln>
              <a:noFill/>
            </a:ln>
            <a:effectLst/>
          </c:spPr>
          <c:invertIfNegative val="0"/>
          <c:val>
            <c:numRef>
              <c:f>CALENDARIZACION!$E$30:$Q$30</c:f>
              <c:numCache>
                <c:formatCode>General</c:formatCode>
                <c:ptCount val="13"/>
                <c:pt idx="0">
                  <c:v>300</c:v>
                </c:pt>
                <c:pt idx="1">
                  <c:v>2000</c:v>
                </c:pt>
                <c:pt idx="2">
                  <c:v>1200</c:v>
                </c:pt>
                <c:pt idx="3">
                  <c:v>900</c:v>
                </c:pt>
                <c:pt idx="4">
                  <c:v>900</c:v>
                </c:pt>
                <c:pt idx="5">
                  <c:v>500</c:v>
                </c:pt>
                <c:pt idx="6">
                  <c:v>0</c:v>
                </c:pt>
                <c:pt idx="7">
                  <c:v>0</c:v>
                </c:pt>
                <c:pt idx="8">
                  <c:v>1000</c:v>
                </c:pt>
                <c:pt idx="9">
                  <c:v>1200</c:v>
                </c:pt>
                <c:pt idx="10">
                  <c:v>1000</c:v>
                </c:pt>
                <c:pt idx="11">
                  <c:v>0</c:v>
                </c:pt>
                <c:pt idx="12">
                  <c:v>9000</c:v>
                </c:pt>
              </c:numCache>
            </c:numRef>
          </c:val>
          <c:extLst>
            <c:ext xmlns:c16="http://schemas.microsoft.com/office/drawing/2014/chart" uri="{C3380CC4-5D6E-409C-BE32-E72D297353CC}">
              <c16:uniqueId val="{00000000-5584-46DC-BEA8-C774FA26A6B7}"/>
            </c:ext>
          </c:extLst>
        </c:ser>
        <c:ser>
          <c:idx val="1"/>
          <c:order val="1"/>
          <c:tx>
            <c:strRef>
              <c:f>CALENDARIZACION!$C$31:$D$31</c:f>
              <c:strCache>
                <c:ptCount val="2"/>
                <c:pt idx="0">
                  <c:v>SUMA DE ESTUDIANTES QUE PERMANECEN DURANTE EL DESARROLLO DE LA PLATICA HASTA CONCLUIR</c:v>
                </c:pt>
                <c:pt idx="1">
                  <c:v>REALIZADO </c:v>
                </c:pt>
              </c:strCache>
            </c:strRef>
          </c:tx>
          <c:spPr>
            <a:solidFill>
              <a:schemeClr val="accent2"/>
            </a:solidFill>
            <a:ln>
              <a:noFill/>
            </a:ln>
            <a:effectLst/>
          </c:spPr>
          <c:invertIfNegative val="0"/>
          <c:val>
            <c:numRef>
              <c:f>CALENDARIZACION!$E$31:$Q$31</c:f>
              <c:numCache>
                <c:formatCode>General</c:formatCode>
                <c:ptCount val="13"/>
                <c:pt idx="0">
                  <c:v>256</c:v>
                </c:pt>
                <c:pt idx="1">
                  <c:v>1968</c:v>
                </c:pt>
                <c:pt idx="2">
                  <c:v>1186</c:v>
                </c:pt>
                <c:pt idx="3">
                  <c:v>486</c:v>
                </c:pt>
                <c:pt idx="4">
                  <c:v>683</c:v>
                </c:pt>
                <c:pt idx="5">
                  <c:v>289</c:v>
                </c:pt>
                <c:pt idx="6">
                  <c:v>0</c:v>
                </c:pt>
                <c:pt idx="7">
                  <c:v>65</c:v>
                </c:pt>
                <c:pt idx="8">
                  <c:v>383</c:v>
                </c:pt>
                <c:pt idx="9">
                  <c:v>707</c:v>
                </c:pt>
                <c:pt idx="10">
                  <c:v>602</c:v>
                </c:pt>
                <c:pt idx="11">
                  <c:v>200</c:v>
                </c:pt>
                <c:pt idx="12">
                  <c:v>6825</c:v>
                </c:pt>
              </c:numCache>
            </c:numRef>
          </c:val>
          <c:extLst>
            <c:ext xmlns:c16="http://schemas.microsoft.com/office/drawing/2014/chart" uri="{C3380CC4-5D6E-409C-BE32-E72D297353CC}">
              <c16:uniqueId val="{00000001-5584-46DC-BEA8-C774FA26A6B7}"/>
            </c:ext>
          </c:extLst>
        </c:ser>
        <c:dLbls>
          <c:showLegendKey val="0"/>
          <c:showVal val="0"/>
          <c:showCatName val="0"/>
          <c:showSerName val="0"/>
          <c:showPercent val="0"/>
          <c:showBubbleSize val="0"/>
        </c:dLbls>
        <c:gapWidth val="150"/>
        <c:axId val="230394095"/>
        <c:axId val="230398255"/>
      </c:barChart>
      <c:catAx>
        <c:axId val="2303940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30398255"/>
        <c:crosses val="autoZero"/>
        <c:auto val="1"/>
        <c:lblAlgn val="ctr"/>
        <c:lblOffset val="100"/>
        <c:noMultiLvlLbl val="0"/>
      </c:catAx>
      <c:valAx>
        <c:axId val="2303982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30394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C7 Vecino vigilante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CALENDARIZACION!$C$33:$D$33</c:f>
              <c:strCache>
                <c:ptCount val="2"/>
                <c:pt idx="0">
                  <c:v>SUMA DE PERSONAS QUE ACUDEN A REUNIONES VECINALES</c:v>
                </c:pt>
                <c:pt idx="1">
                  <c:v>PROGRAMADO </c:v>
                </c:pt>
              </c:strCache>
            </c:strRef>
          </c:tx>
          <c:spPr>
            <a:solidFill>
              <a:schemeClr val="accent1"/>
            </a:solidFill>
            <a:ln>
              <a:noFill/>
            </a:ln>
            <a:effectLst/>
          </c:spPr>
          <c:invertIfNegative val="0"/>
          <c:val>
            <c:numRef>
              <c:f>CALENDARIZACION!$E$33:$Q$33</c:f>
              <c:numCache>
                <c:formatCode>General</c:formatCode>
                <c:ptCount val="13"/>
                <c:pt idx="0">
                  <c:v>0</c:v>
                </c:pt>
                <c:pt idx="1">
                  <c:v>30</c:v>
                </c:pt>
                <c:pt idx="2">
                  <c:v>30</c:v>
                </c:pt>
                <c:pt idx="3">
                  <c:v>20</c:v>
                </c:pt>
                <c:pt idx="4">
                  <c:v>40</c:v>
                </c:pt>
                <c:pt idx="5">
                  <c:v>40</c:v>
                </c:pt>
                <c:pt idx="6">
                  <c:v>0</c:v>
                </c:pt>
                <c:pt idx="7">
                  <c:v>0</c:v>
                </c:pt>
                <c:pt idx="8">
                  <c:v>30</c:v>
                </c:pt>
                <c:pt idx="9">
                  <c:v>40</c:v>
                </c:pt>
                <c:pt idx="10">
                  <c:v>30</c:v>
                </c:pt>
                <c:pt idx="11">
                  <c:v>0</c:v>
                </c:pt>
                <c:pt idx="12">
                  <c:v>260</c:v>
                </c:pt>
              </c:numCache>
            </c:numRef>
          </c:val>
          <c:extLst>
            <c:ext xmlns:c16="http://schemas.microsoft.com/office/drawing/2014/chart" uri="{C3380CC4-5D6E-409C-BE32-E72D297353CC}">
              <c16:uniqueId val="{00000000-7B73-4230-A6ED-6271163ED5BB}"/>
            </c:ext>
          </c:extLst>
        </c:ser>
        <c:ser>
          <c:idx val="1"/>
          <c:order val="1"/>
          <c:tx>
            <c:strRef>
              <c:f>CALENDARIZACION!$C$34:$D$34</c:f>
              <c:strCache>
                <c:ptCount val="2"/>
                <c:pt idx="0">
                  <c:v>SUMA DE PERSONAS QUE PARTICIPAN EN LAS REUNIONES VECINALES E INTERVIENEN PARA DESARROLLAR EL PROGRAMA DE MANERA EFICIENTE</c:v>
                </c:pt>
                <c:pt idx="1">
                  <c:v>REALIZADO </c:v>
                </c:pt>
              </c:strCache>
            </c:strRef>
          </c:tx>
          <c:spPr>
            <a:solidFill>
              <a:schemeClr val="accent2"/>
            </a:solidFill>
            <a:ln>
              <a:noFill/>
            </a:ln>
            <a:effectLst/>
          </c:spPr>
          <c:invertIfNegative val="0"/>
          <c:val>
            <c:numRef>
              <c:f>CALENDARIZACION!$E$34:$Q$34</c:f>
              <c:numCache>
                <c:formatCode>General</c:formatCode>
                <c:ptCount val="13"/>
                <c:pt idx="0">
                  <c:v>0</c:v>
                </c:pt>
                <c:pt idx="1">
                  <c:v>0</c:v>
                </c:pt>
                <c:pt idx="2">
                  <c:v>0</c:v>
                </c:pt>
                <c:pt idx="3">
                  <c:v>30</c:v>
                </c:pt>
                <c:pt idx="4">
                  <c:v>0</c:v>
                </c:pt>
                <c:pt idx="5">
                  <c:v>0</c:v>
                </c:pt>
                <c:pt idx="6">
                  <c:v>0</c:v>
                </c:pt>
                <c:pt idx="7">
                  <c:v>30</c:v>
                </c:pt>
                <c:pt idx="8">
                  <c:v>40</c:v>
                </c:pt>
                <c:pt idx="9">
                  <c:v>50</c:v>
                </c:pt>
                <c:pt idx="10">
                  <c:v>125</c:v>
                </c:pt>
                <c:pt idx="11">
                  <c:v>0</c:v>
                </c:pt>
                <c:pt idx="12">
                  <c:v>275</c:v>
                </c:pt>
              </c:numCache>
            </c:numRef>
          </c:val>
          <c:extLst>
            <c:ext xmlns:c16="http://schemas.microsoft.com/office/drawing/2014/chart" uri="{C3380CC4-5D6E-409C-BE32-E72D297353CC}">
              <c16:uniqueId val="{00000001-7B73-4230-A6ED-6271163ED5BB}"/>
            </c:ext>
          </c:extLst>
        </c:ser>
        <c:dLbls>
          <c:showLegendKey val="0"/>
          <c:showVal val="0"/>
          <c:showCatName val="0"/>
          <c:showSerName val="0"/>
          <c:showPercent val="0"/>
          <c:showBubbleSize val="0"/>
        </c:dLbls>
        <c:gapWidth val="150"/>
        <c:axId val="370462143"/>
        <c:axId val="370462559"/>
      </c:barChart>
      <c:catAx>
        <c:axId val="370462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70462559"/>
        <c:crosses val="autoZero"/>
        <c:auto val="1"/>
        <c:lblAlgn val="ctr"/>
        <c:lblOffset val="100"/>
        <c:noMultiLvlLbl val="0"/>
      </c:catAx>
      <c:valAx>
        <c:axId val="370462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7046214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8" Type="http://schemas.openxmlformats.org/officeDocument/2006/relationships/chart" Target="../charts/chart6.xml"/><Relationship Id="rId3" Type="http://schemas.openxmlformats.org/officeDocument/2006/relationships/chart" Target="../charts/chart1.xml"/><Relationship Id="rId7" Type="http://schemas.openxmlformats.org/officeDocument/2006/relationships/chart" Target="../charts/chart5.xml"/><Relationship Id="rId2" Type="http://schemas.openxmlformats.org/officeDocument/2006/relationships/image" Target="../media/image9.jpg"/><Relationship Id="rId1" Type="http://schemas.openxmlformats.org/officeDocument/2006/relationships/image" Target="../media/image11.jp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5.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6.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7.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8.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12.jp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g"/><Relationship Id="rId1" Type="http://schemas.openxmlformats.org/officeDocument/2006/relationships/image" Target="../media/image4.jp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g"/><Relationship Id="rId1" Type="http://schemas.openxmlformats.org/officeDocument/2006/relationships/image" Target="../media/image6.jpg"/></Relationships>
</file>

<file path=xl/drawings/_rels/drawing5.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8.jp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8.jp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10.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oneCellAnchor>
    <xdr:from>
      <xdr:col>0</xdr:col>
      <xdr:colOff>85725</xdr:colOff>
      <xdr:row>1</xdr:row>
      <xdr:rowOff>9525</xdr:rowOff>
    </xdr:from>
    <xdr:ext cx="514350" cy="419100"/>
    <xdr:pic>
      <xdr:nvPicPr>
        <xdr:cNvPr id="2" name="image3.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2419350</xdr:colOff>
      <xdr:row>1</xdr:row>
      <xdr:rowOff>28575</xdr:rowOff>
    </xdr:from>
    <xdr:ext cx="1809750" cy="381000"/>
    <xdr:pic>
      <xdr:nvPicPr>
        <xdr:cNvPr id="3" name="image2.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5810250" y="152400"/>
          <a:ext cx="1809750" cy="381000"/>
        </a:xfrm>
        <a:prstGeom prst="rect">
          <a:avLst/>
        </a:prstGeom>
        <a:noFill/>
      </xdr:spPr>
    </xdr:pic>
    <xdr:clientData fLocksWithSheet="0"/>
  </xdr:oneCellAnchor>
  <xdr:oneCellAnchor>
    <xdr:from>
      <xdr:col>0</xdr:col>
      <xdr:colOff>66675</xdr:colOff>
      <xdr:row>28</xdr:row>
      <xdr:rowOff>38100</xdr:rowOff>
    </xdr:from>
    <xdr:ext cx="7324725" cy="428625"/>
    <xdr:pic>
      <xdr:nvPicPr>
        <xdr:cNvPr id="5" name="image1.jpg">
          <a:extLst>
            <a:ext uri="{FF2B5EF4-FFF2-40B4-BE49-F238E27FC236}">
              <a16:creationId xmlns:a16="http://schemas.microsoft.com/office/drawing/2014/main" id="{E2039C3A-35B8-44B4-8F90-B16A881C95E4}"/>
            </a:ext>
          </a:extLst>
        </xdr:cNvPr>
        <xdr:cNvPicPr preferRelativeResize="0"/>
      </xdr:nvPicPr>
      <xdr:blipFill rotWithShape="1">
        <a:blip xmlns:r="http://schemas.openxmlformats.org/officeDocument/2006/relationships" r:embed="rId3" cstate="print"/>
        <a:srcRect t="41596" b="48308"/>
        <a:stretch>
          <a:fillRect/>
        </a:stretch>
      </xdr:blipFill>
      <xdr:spPr>
        <a:xfrm>
          <a:off x="66675" y="15754350"/>
          <a:ext cx="7324725" cy="428625"/>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14</xdr:row>
      <xdr:rowOff>0</xdr:rowOff>
    </xdr:from>
    <xdr:ext cx="95250" cy="123825"/>
    <xdr:sp macro="" textlink="">
      <xdr:nvSpPr>
        <xdr:cNvPr id="67" name="Shape 67">
          <a:extLst>
            <a:ext uri="{FF2B5EF4-FFF2-40B4-BE49-F238E27FC236}">
              <a16:creationId xmlns:a16="http://schemas.microsoft.com/office/drawing/2014/main" id="{00000000-0008-0000-0900-000043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68" name="Shape 68">
          <a:extLst>
            <a:ext uri="{FF2B5EF4-FFF2-40B4-BE49-F238E27FC236}">
              <a16:creationId xmlns:a16="http://schemas.microsoft.com/office/drawing/2014/main" id="{00000000-0008-0000-0900-000044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85800"/>
    <xdr:sp macro="" textlink="">
      <xdr:nvSpPr>
        <xdr:cNvPr id="69" name="Shape 69">
          <a:extLst>
            <a:ext uri="{FF2B5EF4-FFF2-40B4-BE49-F238E27FC236}">
              <a16:creationId xmlns:a16="http://schemas.microsoft.com/office/drawing/2014/main" id="{00000000-0008-0000-0900-000045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70" name="Shape 70">
          <a:extLst>
            <a:ext uri="{FF2B5EF4-FFF2-40B4-BE49-F238E27FC236}">
              <a16:creationId xmlns:a16="http://schemas.microsoft.com/office/drawing/2014/main" id="{00000000-0008-0000-0900-000046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2" name="Shape 68">
          <a:extLst>
            <a:ext uri="{FF2B5EF4-FFF2-40B4-BE49-F238E27FC236}">
              <a16:creationId xmlns:a16="http://schemas.microsoft.com/office/drawing/2014/main" id="{00000000-0008-0000-0900-000002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123825"/>
    <xdr:sp macro="" textlink="">
      <xdr:nvSpPr>
        <xdr:cNvPr id="3" name="Shape 67">
          <a:extLst>
            <a:ext uri="{FF2B5EF4-FFF2-40B4-BE49-F238E27FC236}">
              <a16:creationId xmlns:a16="http://schemas.microsoft.com/office/drawing/2014/main" id="{00000000-0008-0000-0900-000003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123825"/>
    <xdr:sp macro="" textlink="">
      <xdr:nvSpPr>
        <xdr:cNvPr id="4" name="Shape 67">
          <a:extLst>
            <a:ext uri="{FF2B5EF4-FFF2-40B4-BE49-F238E27FC236}">
              <a16:creationId xmlns:a16="http://schemas.microsoft.com/office/drawing/2014/main" id="{00000000-0008-0000-0900-000004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5" name="Shape 68">
          <a:extLst>
            <a:ext uri="{FF2B5EF4-FFF2-40B4-BE49-F238E27FC236}">
              <a16:creationId xmlns:a16="http://schemas.microsoft.com/office/drawing/2014/main" id="{00000000-0008-0000-0900-000005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85800"/>
    <xdr:sp macro="" textlink="">
      <xdr:nvSpPr>
        <xdr:cNvPr id="6" name="Shape 69">
          <a:extLst>
            <a:ext uri="{FF2B5EF4-FFF2-40B4-BE49-F238E27FC236}">
              <a16:creationId xmlns:a16="http://schemas.microsoft.com/office/drawing/2014/main" id="{00000000-0008-0000-0900-000006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7" name="Shape 70">
          <a:extLst>
            <a:ext uri="{FF2B5EF4-FFF2-40B4-BE49-F238E27FC236}">
              <a16:creationId xmlns:a16="http://schemas.microsoft.com/office/drawing/2014/main" id="{00000000-0008-0000-0900-000007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8" name="Shape 68">
          <a:extLst>
            <a:ext uri="{FF2B5EF4-FFF2-40B4-BE49-F238E27FC236}">
              <a16:creationId xmlns:a16="http://schemas.microsoft.com/office/drawing/2014/main" id="{00000000-0008-0000-0900-000008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123825"/>
    <xdr:sp macro="" textlink="">
      <xdr:nvSpPr>
        <xdr:cNvPr id="9" name="Shape 67">
          <a:extLst>
            <a:ext uri="{FF2B5EF4-FFF2-40B4-BE49-F238E27FC236}">
              <a16:creationId xmlns:a16="http://schemas.microsoft.com/office/drawing/2014/main" id="{00000000-0008-0000-0900-000009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10" name="Shape 68">
          <a:extLst>
            <a:ext uri="{FF2B5EF4-FFF2-40B4-BE49-F238E27FC236}">
              <a16:creationId xmlns:a16="http://schemas.microsoft.com/office/drawing/2014/main" id="{00000000-0008-0000-0900-00000A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85800"/>
    <xdr:sp macro="" textlink="">
      <xdr:nvSpPr>
        <xdr:cNvPr id="11" name="Shape 69">
          <a:extLst>
            <a:ext uri="{FF2B5EF4-FFF2-40B4-BE49-F238E27FC236}">
              <a16:creationId xmlns:a16="http://schemas.microsoft.com/office/drawing/2014/main" id="{00000000-0008-0000-0900-00000B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12" name="Shape 70">
          <a:extLst>
            <a:ext uri="{FF2B5EF4-FFF2-40B4-BE49-F238E27FC236}">
              <a16:creationId xmlns:a16="http://schemas.microsoft.com/office/drawing/2014/main" id="{00000000-0008-0000-0900-00000C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13" name="Shape 68">
          <a:extLst>
            <a:ext uri="{FF2B5EF4-FFF2-40B4-BE49-F238E27FC236}">
              <a16:creationId xmlns:a16="http://schemas.microsoft.com/office/drawing/2014/main" id="{00000000-0008-0000-0900-00000D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123825"/>
    <xdr:sp macro="" textlink="">
      <xdr:nvSpPr>
        <xdr:cNvPr id="14" name="Shape 67">
          <a:extLst>
            <a:ext uri="{FF2B5EF4-FFF2-40B4-BE49-F238E27FC236}">
              <a16:creationId xmlns:a16="http://schemas.microsoft.com/office/drawing/2014/main" id="{00000000-0008-0000-0900-00000E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123825"/>
    <xdr:sp macro="" textlink="">
      <xdr:nvSpPr>
        <xdr:cNvPr id="15" name="Shape 67">
          <a:extLst>
            <a:ext uri="{FF2B5EF4-FFF2-40B4-BE49-F238E27FC236}">
              <a16:creationId xmlns:a16="http://schemas.microsoft.com/office/drawing/2014/main" id="{00000000-0008-0000-0900-00000F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16" name="Shape 68">
          <a:extLst>
            <a:ext uri="{FF2B5EF4-FFF2-40B4-BE49-F238E27FC236}">
              <a16:creationId xmlns:a16="http://schemas.microsoft.com/office/drawing/2014/main" id="{00000000-0008-0000-0900-000010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85800"/>
    <xdr:sp macro="" textlink="">
      <xdr:nvSpPr>
        <xdr:cNvPr id="17" name="Shape 69">
          <a:extLst>
            <a:ext uri="{FF2B5EF4-FFF2-40B4-BE49-F238E27FC236}">
              <a16:creationId xmlns:a16="http://schemas.microsoft.com/office/drawing/2014/main" id="{00000000-0008-0000-0900-000011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18" name="Shape 70">
          <a:extLst>
            <a:ext uri="{FF2B5EF4-FFF2-40B4-BE49-F238E27FC236}">
              <a16:creationId xmlns:a16="http://schemas.microsoft.com/office/drawing/2014/main" id="{00000000-0008-0000-0900-000012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19" name="Shape 68">
          <a:extLst>
            <a:ext uri="{FF2B5EF4-FFF2-40B4-BE49-F238E27FC236}">
              <a16:creationId xmlns:a16="http://schemas.microsoft.com/office/drawing/2014/main" id="{00000000-0008-0000-0900-000013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552450</xdr:colOff>
      <xdr:row>0</xdr:row>
      <xdr:rowOff>38100</xdr:rowOff>
    </xdr:from>
    <xdr:ext cx="676275" cy="600075"/>
    <xdr:pic>
      <xdr:nvPicPr>
        <xdr:cNvPr id="20" name="image11.jpg">
          <a:extLst>
            <a:ext uri="{FF2B5EF4-FFF2-40B4-BE49-F238E27FC236}">
              <a16:creationId xmlns:a16="http://schemas.microsoft.com/office/drawing/2014/main" id="{00000000-0008-0000-09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14</xdr:col>
      <xdr:colOff>538369</xdr:colOff>
      <xdr:row>0</xdr:row>
      <xdr:rowOff>0</xdr:rowOff>
    </xdr:from>
    <xdr:ext cx="3437283" cy="662609"/>
    <xdr:pic>
      <xdr:nvPicPr>
        <xdr:cNvPr id="21" name="image7.jpg">
          <a:extLst>
            <a:ext uri="{FF2B5EF4-FFF2-40B4-BE49-F238E27FC236}">
              <a16:creationId xmlns:a16="http://schemas.microsoft.com/office/drawing/2014/main" id="{00000000-0008-0000-0900-000015000000}"/>
            </a:ext>
          </a:extLst>
        </xdr:cNvPr>
        <xdr:cNvPicPr preferRelativeResize="0"/>
      </xdr:nvPicPr>
      <xdr:blipFill>
        <a:blip xmlns:r="http://schemas.openxmlformats.org/officeDocument/2006/relationships" r:embed="rId2" cstate="print"/>
        <a:stretch>
          <a:fillRect/>
        </a:stretch>
      </xdr:blipFill>
      <xdr:spPr>
        <a:xfrm>
          <a:off x="12934673" y="0"/>
          <a:ext cx="3437283" cy="662609"/>
        </a:xfrm>
        <a:prstGeom prst="rect">
          <a:avLst/>
        </a:prstGeom>
        <a:noFill/>
      </xdr:spPr>
    </xdr:pic>
    <xdr:clientData fLocksWithSheet="0"/>
  </xdr:oneCellAnchor>
  <xdr:oneCellAnchor>
    <xdr:from>
      <xdr:col>2</xdr:col>
      <xdr:colOff>0</xdr:colOff>
      <xdr:row>17</xdr:row>
      <xdr:rowOff>0</xdr:rowOff>
    </xdr:from>
    <xdr:ext cx="95250" cy="123825"/>
    <xdr:sp macro="" textlink="">
      <xdr:nvSpPr>
        <xdr:cNvPr id="33" name="Shape 67">
          <a:extLst>
            <a:ext uri="{FF2B5EF4-FFF2-40B4-BE49-F238E27FC236}">
              <a16:creationId xmlns:a16="http://schemas.microsoft.com/office/drawing/2014/main" id="{5A56031F-FD47-467C-B027-84AC4B52E6D6}"/>
            </a:ext>
          </a:extLst>
        </xdr:cNvPr>
        <xdr:cNvSpPr txBox="1"/>
      </xdr:nvSpPr>
      <xdr:spPr>
        <a:xfrm>
          <a:off x="4494696" y="7807739"/>
          <a:ext cx="95250" cy="123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17</xdr:row>
      <xdr:rowOff>0</xdr:rowOff>
    </xdr:from>
    <xdr:ext cx="95250" cy="676275"/>
    <xdr:sp macro="" textlink="">
      <xdr:nvSpPr>
        <xdr:cNvPr id="34" name="Shape 68">
          <a:extLst>
            <a:ext uri="{FF2B5EF4-FFF2-40B4-BE49-F238E27FC236}">
              <a16:creationId xmlns:a16="http://schemas.microsoft.com/office/drawing/2014/main" id="{8D1202F3-F25E-4A4D-B0E8-965917808059}"/>
            </a:ext>
          </a:extLst>
        </xdr:cNvPr>
        <xdr:cNvSpPr txBox="1"/>
      </xdr:nvSpPr>
      <xdr:spPr>
        <a:xfrm>
          <a:off x="4494696" y="7807739"/>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17</xdr:row>
      <xdr:rowOff>0</xdr:rowOff>
    </xdr:from>
    <xdr:ext cx="95250" cy="685800"/>
    <xdr:sp macro="" textlink="">
      <xdr:nvSpPr>
        <xdr:cNvPr id="35" name="Shape 69">
          <a:extLst>
            <a:ext uri="{FF2B5EF4-FFF2-40B4-BE49-F238E27FC236}">
              <a16:creationId xmlns:a16="http://schemas.microsoft.com/office/drawing/2014/main" id="{543E5FE2-B3AB-40F9-B774-AF7FD16048C4}"/>
            </a:ext>
          </a:extLst>
        </xdr:cNvPr>
        <xdr:cNvSpPr txBox="1"/>
      </xdr:nvSpPr>
      <xdr:spPr>
        <a:xfrm>
          <a:off x="4494696" y="7807739"/>
          <a:ext cx="95250" cy="685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17</xdr:row>
      <xdr:rowOff>0</xdr:rowOff>
    </xdr:from>
    <xdr:ext cx="95250" cy="676275"/>
    <xdr:sp macro="" textlink="">
      <xdr:nvSpPr>
        <xdr:cNvPr id="36" name="Shape 70">
          <a:extLst>
            <a:ext uri="{FF2B5EF4-FFF2-40B4-BE49-F238E27FC236}">
              <a16:creationId xmlns:a16="http://schemas.microsoft.com/office/drawing/2014/main" id="{0858679E-C646-401E-BBFB-19C51411F13B}"/>
            </a:ext>
          </a:extLst>
        </xdr:cNvPr>
        <xdr:cNvSpPr txBox="1"/>
      </xdr:nvSpPr>
      <xdr:spPr>
        <a:xfrm>
          <a:off x="4494696" y="7807739"/>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17</xdr:row>
      <xdr:rowOff>0</xdr:rowOff>
    </xdr:from>
    <xdr:ext cx="95250" cy="676275"/>
    <xdr:sp macro="" textlink="">
      <xdr:nvSpPr>
        <xdr:cNvPr id="37" name="Shape 68">
          <a:extLst>
            <a:ext uri="{FF2B5EF4-FFF2-40B4-BE49-F238E27FC236}">
              <a16:creationId xmlns:a16="http://schemas.microsoft.com/office/drawing/2014/main" id="{2F8F5A49-C560-44DB-BE31-2F2A39005A7B}"/>
            </a:ext>
          </a:extLst>
        </xdr:cNvPr>
        <xdr:cNvSpPr txBox="1"/>
      </xdr:nvSpPr>
      <xdr:spPr>
        <a:xfrm>
          <a:off x="4494696" y="7807739"/>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17</xdr:row>
      <xdr:rowOff>0</xdr:rowOff>
    </xdr:from>
    <xdr:ext cx="95250" cy="123825"/>
    <xdr:sp macro="" textlink="">
      <xdr:nvSpPr>
        <xdr:cNvPr id="38" name="Shape 67">
          <a:extLst>
            <a:ext uri="{FF2B5EF4-FFF2-40B4-BE49-F238E27FC236}">
              <a16:creationId xmlns:a16="http://schemas.microsoft.com/office/drawing/2014/main" id="{FFC89627-FDD7-4357-AA57-DA1FDD7B4EFA}"/>
            </a:ext>
          </a:extLst>
        </xdr:cNvPr>
        <xdr:cNvSpPr txBox="1"/>
      </xdr:nvSpPr>
      <xdr:spPr>
        <a:xfrm>
          <a:off x="4494696" y="7807739"/>
          <a:ext cx="95250" cy="123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17</xdr:row>
      <xdr:rowOff>0</xdr:rowOff>
    </xdr:from>
    <xdr:ext cx="95250" cy="123825"/>
    <xdr:sp macro="" textlink="">
      <xdr:nvSpPr>
        <xdr:cNvPr id="39" name="Shape 67">
          <a:extLst>
            <a:ext uri="{FF2B5EF4-FFF2-40B4-BE49-F238E27FC236}">
              <a16:creationId xmlns:a16="http://schemas.microsoft.com/office/drawing/2014/main" id="{C92BD74D-1764-439A-A29A-4B532D1D7941}"/>
            </a:ext>
          </a:extLst>
        </xdr:cNvPr>
        <xdr:cNvSpPr txBox="1"/>
      </xdr:nvSpPr>
      <xdr:spPr>
        <a:xfrm>
          <a:off x="4494696" y="7807739"/>
          <a:ext cx="95250" cy="123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17</xdr:row>
      <xdr:rowOff>0</xdr:rowOff>
    </xdr:from>
    <xdr:ext cx="95250" cy="676275"/>
    <xdr:sp macro="" textlink="">
      <xdr:nvSpPr>
        <xdr:cNvPr id="40" name="Shape 68">
          <a:extLst>
            <a:ext uri="{FF2B5EF4-FFF2-40B4-BE49-F238E27FC236}">
              <a16:creationId xmlns:a16="http://schemas.microsoft.com/office/drawing/2014/main" id="{EC714E95-6E62-4A23-808D-7EF8061FB4F1}"/>
            </a:ext>
          </a:extLst>
        </xdr:cNvPr>
        <xdr:cNvSpPr txBox="1"/>
      </xdr:nvSpPr>
      <xdr:spPr>
        <a:xfrm>
          <a:off x="4494696" y="7807739"/>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17</xdr:row>
      <xdr:rowOff>0</xdr:rowOff>
    </xdr:from>
    <xdr:ext cx="95250" cy="685800"/>
    <xdr:sp macro="" textlink="">
      <xdr:nvSpPr>
        <xdr:cNvPr id="41" name="Shape 69">
          <a:extLst>
            <a:ext uri="{FF2B5EF4-FFF2-40B4-BE49-F238E27FC236}">
              <a16:creationId xmlns:a16="http://schemas.microsoft.com/office/drawing/2014/main" id="{E06B1CF7-E881-4EC9-AC44-57D74CB9B6B6}"/>
            </a:ext>
          </a:extLst>
        </xdr:cNvPr>
        <xdr:cNvSpPr txBox="1"/>
      </xdr:nvSpPr>
      <xdr:spPr>
        <a:xfrm>
          <a:off x="4494696" y="7807739"/>
          <a:ext cx="95250" cy="685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17</xdr:row>
      <xdr:rowOff>0</xdr:rowOff>
    </xdr:from>
    <xdr:ext cx="95250" cy="676275"/>
    <xdr:sp macro="" textlink="">
      <xdr:nvSpPr>
        <xdr:cNvPr id="42" name="Shape 70">
          <a:extLst>
            <a:ext uri="{FF2B5EF4-FFF2-40B4-BE49-F238E27FC236}">
              <a16:creationId xmlns:a16="http://schemas.microsoft.com/office/drawing/2014/main" id="{D1CB9195-1580-4639-9999-2FBEE267784D}"/>
            </a:ext>
          </a:extLst>
        </xdr:cNvPr>
        <xdr:cNvSpPr txBox="1"/>
      </xdr:nvSpPr>
      <xdr:spPr>
        <a:xfrm>
          <a:off x="4494696" y="7807739"/>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17</xdr:row>
      <xdr:rowOff>0</xdr:rowOff>
    </xdr:from>
    <xdr:ext cx="95250" cy="676275"/>
    <xdr:sp macro="" textlink="">
      <xdr:nvSpPr>
        <xdr:cNvPr id="43" name="Shape 68">
          <a:extLst>
            <a:ext uri="{FF2B5EF4-FFF2-40B4-BE49-F238E27FC236}">
              <a16:creationId xmlns:a16="http://schemas.microsoft.com/office/drawing/2014/main" id="{B11ADF99-EAB3-4FCD-953F-3D4AEFAA25CA}"/>
            </a:ext>
          </a:extLst>
        </xdr:cNvPr>
        <xdr:cNvSpPr txBox="1"/>
      </xdr:nvSpPr>
      <xdr:spPr>
        <a:xfrm>
          <a:off x="4494696" y="7807739"/>
          <a:ext cx="95250" cy="676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twoCellAnchor>
    <xdr:from>
      <xdr:col>19</xdr:col>
      <xdr:colOff>180295</xdr:colOff>
      <xdr:row>6</xdr:row>
      <xdr:rowOff>2720</xdr:rowOff>
    </xdr:from>
    <xdr:to>
      <xdr:col>26</xdr:col>
      <xdr:colOff>455839</xdr:colOff>
      <xdr:row>9</xdr:row>
      <xdr:rowOff>1017813</xdr:rowOff>
    </xdr:to>
    <xdr:graphicFrame macro="">
      <xdr:nvGraphicFramePr>
        <xdr:cNvPr id="22" name="Gráfico 21">
          <a:extLst>
            <a:ext uri="{FF2B5EF4-FFF2-40B4-BE49-F238E27FC236}">
              <a16:creationId xmlns:a16="http://schemas.microsoft.com/office/drawing/2014/main" id="{52FC34C5-D1C8-70C0-BDD1-2A92FE5C29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323170</xdr:colOff>
      <xdr:row>10</xdr:row>
      <xdr:rowOff>53746</xdr:rowOff>
    </xdr:from>
    <xdr:to>
      <xdr:col>26</xdr:col>
      <xdr:colOff>598714</xdr:colOff>
      <xdr:row>12</xdr:row>
      <xdr:rowOff>1177696</xdr:rowOff>
    </xdr:to>
    <xdr:graphicFrame macro="">
      <xdr:nvGraphicFramePr>
        <xdr:cNvPr id="28" name="Gráfico 27">
          <a:extLst>
            <a:ext uri="{FF2B5EF4-FFF2-40B4-BE49-F238E27FC236}">
              <a16:creationId xmlns:a16="http://schemas.microsoft.com/office/drawing/2014/main" id="{62AAEBE3-3579-DFD9-ABEB-23E80F62FE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489858</xdr:colOff>
      <xdr:row>13</xdr:row>
      <xdr:rowOff>33336</xdr:rowOff>
    </xdr:from>
    <xdr:to>
      <xdr:col>26</xdr:col>
      <xdr:colOff>568099</xdr:colOff>
      <xdr:row>15</xdr:row>
      <xdr:rowOff>1074964</xdr:rowOff>
    </xdr:to>
    <xdr:graphicFrame macro="">
      <xdr:nvGraphicFramePr>
        <xdr:cNvPr id="29" name="Gráfico 28">
          <a:extLst>
            <a:ext uri="{FF2B5EF4-FFF2-40B4-BE49-F238E27FC236}">
              <a16:creationId xmlns:a16="http://schemas.microsoft.com/office/drawing/2014/main" id="{8B5A1328-F4A6-627A-69F3-BAA4A0E458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251732</xdr:colOff>
      <xdr:row>16</xdr:row>
      <xdr:rowOff>108175</xdr:rowOff>
    </xdr:from>
    <xdr:to>
      <xdr:col>28</xdr:col>
      <xdr:colOff>612320</xdr:colOff>
      <xdr:row>18</xdr:row>
      <xdr:rowOff>955901</xdr:rowOff>
    </xdr:to>
    <xdr:graphicFrame macro="">
      <xdr:nvGraphicFramePr>
        <xdr:cNvPr id="30" name="Gráfico 29">
          <a:extLst>
            <a:ext uri="{FF2B5EF4-FFF2-40B4-BE49-F238E27FC236}">
              <a16:creationId xmlns:a16="http://schemas.microsoft.com/office/drawing/2014/main" id="{CF111EB2-03EA-69F4-D0A4-B90A78A34E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411617</xdr:colOff>
      <xdr:row>18</xdr:row>
      <xdr:rowOff>1149122</xdr:rowOff>
    </xdr:from>
    <xdr:to>
      <xdr:col>28</xdr:col>
      <xdr:colOff>98649</xdr:colOff>
      <xdr:row>22</xdr:row>
      <xdr:rowOff>156482</xdr:rowOff>
    </xdr:to>
    <xdr:graphicFrame macro="">
      <xdr:nvGraphicFramePr>
        <xdr:cNvPr id="31" name="Gráfico 30">
          <a:extLst>
            <a:ext uri="{FF2B5EF4-FFF2-40B4-BE49-F238E27FC236}">
              <a16:creationId xmlns:a16="http://schemas.microsoft.com/office/drawing/2014/main" id="{A341F947-0BA9-BEDB-1289-9EF9F7D713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452437</xdr:colOff>
      <xdr:row>22</xdr:row>
      <xdr:rowOff>77561</xdr:rowOff>
    </xdr:from>
    <xdr:to>
      <xdr:col>27</xdr:col>
      <xdr:colOff>768802</xdr:colOff>
      <xdr:row>25</xdr:row>
      <xdr:rowOff>34018</xdr:rowOff>
    </xdr:to>
    <xdr:graphicFrame macro="">
      <xdr:nvGraphicFramePr>
        <xdr:cNvPr id="32" name="Gráfico 31">
          <a:extLst>
            <a:ext uri="{FF2B5EF4-FFF2-40B4-BE49-F238E27FC236}">
              <a16:creationId xmlns:a16="http://schemas.microsoft.com/office/drawing/2014/main" id="{010C7A27-E67E-581D-875A-D113A0602E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544283</xdr:colOff>
      <xdr:row>25</xdr:row>
      <xdr:rowOff>142194</xdr:rowOff>
    </xdr:from>
    <xdr:to>
      <xdr:col>28</xdr:col>
      <xdr:colOff>547686</xdr:colOff>
      <xdr:row>28</xdr:row>
      <xdr:rowOff>142875</xdr:rowOff>
    </xdr:to>
    <xdr:graphicFrame macro="">
      <xdr:nvGraphicFramePr>
        <xdr:cNvPr id="44" name="Gráfico 43">
          <a:extLst>
            <a:ext uri="{FF2B5EF4-FFF2-40B4-BE49-F238E27FC236}">
              <a16:creationId xmlns:a16="http://schemas.microsoft.com/office/drawing/2014/main" id="{238ED891-F5A3-C54B-383C-E8324358C4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534079</xdr:colOff>
      <xdr:row>28</xdr:row>
      <xdr:rowOff>74158</xdr:rowOff>
    </xdr:from>
    <xdr:to>
      <xdr:col>28</xdr:col>
      <xdr:colOff>343579</xdr:colOff>
      <xdr:row>31</xdr:row>
      <xdr:rowOff>187098</xdr:rowOff>
    </xdr:to>
    <xdr:graphicFrame macro="">
      <xdr:nvGraphicFramePr>
        <xdr:cNvPr id="45" name="Gráfico 44">
          <a:extLst>
            <a:ext uri="{FF2B5EF4-FFF2-40B4-BE49-F238E27FC236}">
              <a16:creationId xmlns:a16="http://schemas.microsoft.com/office/drawing/2014/main" id="{D227EE60-44BD-9F85-A322-7C983269F8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20</xdr:col>
      <xdr:colOff>30617</xdr:colOff>
      <xdr:row>32</xdr:row>
      <xdr:rowOff>108176</xdr:rowOff>
    </xdr:from>
    <xdr:to>
      <xdr:col>28</xdr:col>
      <xdr:colOff>278946</xdr:colOff>
      <xdr:row>34</xdr:row>
      <xdr:rowOff>200705</xdr:rowOff>
    </xdr:to>
    <xdr:graphicFrame macro="">
      <xdr:nvGraphicFramePr>
        <xdr:cNvPr id="46" name="Gráfico 45">
          <a:extLst>
            <a:ext uri="{FF2B5EF4-FFF2-40B4-BE49-F238E27FC236}">
              <a16:creationId xmlns:a16="http://schemas.microsoft.com/office/drawing/2014/main" id="{330505B8-EF91-C6FE-CBF6-1B76BC1F98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1.xml><?xml version="1.0" encoding="utf-8"?>
<xdr:wsDr xmlns:xdr="http://schemas.openxmlformats.org/drawingml/2006/spreadsheetDrawing" xmlns:a="http://schemas.openxmlformats.org/drawingml/2006/main">
  <xdr:oneCellAnchor>
    <xdr:from>
      <xdr:col>0</xdr:col>
      <xdr:colOff>246933</xdr:colOff>
      <xdr:row>0</xdr:row>
      <xdr:rowOff>33799</xdr:rowOff>
    </xdr:from>
    <xdr:ext cx="342900" cy="276225"/>
    <xdr:pic>
      <xdr:nvPicPr>
        <xdr:cNvPr id="2" name="image4.jp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xfrm>
          <a:off x="246933" y="33799"/>
          <a:ext cx="342900" cy="276225"/>
        </a:xfrm>
        <a:prstGeom prst="rect">
          <a:avLst/>
        </a:prstGeom>
        <a:noFill/>
      </xdr:spPr>
    </xdr:pic>
    <xdr:clientData fLocksWithSheet="0"/>
  </xdr:oneCellAnchor>
  <xdr:oneCellAnchor>
    <xdr:from>
      <xdr:col>4</xdr:col>
      <xdr:colOff>1170142</xdr:colOff>
      <xdr:row>0</xdr:row>
      <xdr:rowOff>0</xdr:rowOff>
    </xdr:from>
    <xdr:ext cx="1868333" cy="352425"/>
    <xdr:pic>
      <xdr:nvPicPr>
        <xdr:cNvPr id="3" name="image7.jp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xfrm>
          <a:off x="4484842" y="0"/>
          <a:ext cx="1868333" cy="352425"/>
        </a:xfrm>
        <a:prstGeom prst="rect">
          <a:avLst/>
        </a:prstGeom>
        <a:noFill/>
      </xdr:spPr>
    </xdr:pic>
    <xdr:clientData fLocksWithSheet="0"/>
  </xdr:oneCellAnchor>
  <xdr:oneCellAnchor>
    <xdr:from>
      <xdr:col>0</xdr:col>
      <xdr:colOff>92178</xdr:colOff>
      <xdr:row>47</xdr:row>
      <xdr:rowOff>29291</xdr:rowOff>
    </xdr:from>
    <xdr:ext cx="7056694" cy="390628"/>
    <xdr:pic>
      <xdr:nvPicPr>
        <xdr:cNvPr id="4" name="image1.jpg">
          <a:extLst>
            <a:ext uri="{FF2B5EF4-FFF2-40B4-BE49-F238E27FC236}">
              <a16:creationId xmlns:a16="http://schemas.microsoft.com/office/drawing/2014/main" id="{00000000-0008-0000-0A00-000004000000}"/>
            </a:ext>
          </a:extLst>
        </xdr:cNvPr>
        <xdr:cNvPicPr preferRelativeResize="0"/>
      </xdr:nvPicPr>
      <xdr:blipFill rotWithShape="1">
        <a:blip xmlns:r="http://schemas.openxmlformats.org/officeDocument/2006/relationships" r:embed="rId3" cstate="print"/>
        <a:srcRect t="42128" b="48085"/>
        <a:stretch>
          <a:fillRect/>
        </a:stretch>
      </xdr:blipFill>
      <xdr:spPr>
        <a:xfrm>
          <a:off x="92178" y="10967678"/>
          <a:ext cx="7056694" cy="390628"/>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257175</xdr:colOff>
      <xdr:row>0</xdr:row>
      <xdr:rowOff>114300</xdr:rowOff>
    </xdr:from>
    <xdr:ext cx="342900" cy="276225"/>
    <xdr:pic>
      <xdr:nvPicPr>
        <xdr:cNvPr id="2" name="image4.jp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xfrm>
          <a:off x="257175" y="638175"/>
          <a:ext cx="342900" cy="276225"/>
        </a:xfrm>
        <a:prstGeom prst="rect">
          <a:avLst/>
        </a:prstGeom>
        <a:noFill/>
      </xdr:spPr>
    </xdr:pic>
    <xdr:clientData fLocksWithSheet="0"/>
  </xdr:oneCellAnchor>
  <xdr:oneCellAnchor>
    <xdr:from>
      <xdr:col>4</xdr:col>
      <xdr:colOff>838200</xdr:colOff>
      <xdr:row>0</xdr:row>
      <xdr:rowOff>19049</xdr:rowOff>
    </xdr:from>
    <xdr:ext cx="1981200" cy="447675"/>
    <xdr:pic>
      <xdr:nvPicPr>
        <xdr:cNvPr id="3" name="image7.jpg">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xfrm>
          <a:off x="4152900" y="542924"/>
          <a:ext cx="1981200" cy="447675"/>
        </a:xfrm>
        <a:prstGeom prst="rect">
          <a:avLst/>
        </a:prstGeom>
        <a:noFill/>
      </xdr:spPr>
    </xdr:pic>
    <xdr:clientData fLocksWithSheet="0"/>
  </xdr:oneCellAnchor>
  <xdr:oneCellAnchor>
    <xdr:from>
      <xdr:col>0</xdr:col>
      <xdr:colOff>57150</xdr:colOff>
      <xdr:row>47</xdr:row>
      <xdr:rowOff>19050</xdr:rowOff>
    </xdr:from>
    <xdr:ext cx="6629400" cy="361950"/>
    <xdr:pic>
      <xdr:nvPicPr>
        <xdr:cNvPr id="5" name="image1.jpg">
          <a:extLst>
            <a:ext uri="{FF2B5EF4-FFF2-40B4-BE49-F238E27FC236}">
              <a16:creationId xmlns:a16="http://schemas.microsoft.com/office/drawing/2014/main" id="{476DDDAC-8C0C-4626-8890-AEFE4616BDB5}"/>
            </a:ext>
          </a:extLst>
        </xdr:cNvPr>
        <xdr:cNvPicPr preferRelativeResize="0"/>
      </xdr:nvPicPr>
      <xdr:blipFill rotWithShape="1">
        <a:blip xmlns:r="http://schemas.openxmlformats.org/officeDocument/2006/relationships" r:embed="rId3" cstate="print"/>
        <a:srcRect t="42128" b="48085"/>
        <a:stretch>
          <a:fillRect/>
        </a:stretch>
      </xdr:blipFill>
      <xdr:spPr>
        <a:xfrm>
          <a:off x="57150" y="15744825"/>
          <a:ext cx="6629400" cy="361950"/>
        </a:xfrm>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257175</xdr:colOff>
      <xdr:row>0</xdr:row>
      <xdr:rowOff>95250</xdr:rowOff>
    </xdr:from>
    <xdr:ext cx="342900" cy="276225"/>
    <xdr:pic>
      <xdr:nvPicPr>
        <xdr:cNvPr id="2" name="image4.jp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123825</xdr:colOff>
      <xdr:row>0</xdr:row>
      <xdr:rowOff>28575</xdr:rowOff>
    </xdr:from>
    <xdr:ext cx="2038350" cy="428625"/>
    <xdr:pic>
      <xdr:nvPicPr>
        <xdr:cNvPr id="3" name="image7.jp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2" cstate="print"/>
        <a:stretch>
          <a:fillRect/>
        </a:stretch>
      </xdr:blipFill>
      <xdr:spPr>
        <a:xfrm>
          <a:off x="4991100" y="552450"/>
          <a:ext cx="2038350" cy="428625"/>
        </a:xfrm>
        <a:prstGeom prst="rect">
          <a:avLst/>
        </a:prstGeom>
        <a:noFill/>
      </xdr:spPr>
    </xdr:pic>
    <xdr:clientData fLocksWithSheet="0"/>
  </xdr:oneCellAnchor>
  <xdr:oneCellAnchor>
    <xdr:from>
      <xdr:col>0</xdr:col>
      <xdr:colOff>66674</xdr:colOff>
      <xdr:row>47</xdr:row>
      <xdr:rowOff>28575</xdr:rowOff>
    </xdr:from>
    <xdr:ext cx="7048501" cy="361950"/>
    <xdr:pic>
      <xdr:nvPicPr>
        <xdr:cNvPr id="5" name="image1.jpg">
          <a:extLst>
            <a:ext uri="{FF2B5EF4-FFF2-40B4-BE49-F238E27FC236}">
              <a16:creationId xmlns:a16="http://schemas.microsoft.com/office/drawing/2014/main" id="{AC82F2E2-2A96-4839-BF87-6F8500CC3AEC}"/>
            </a:ext>
          </a:extLst>
        </xdr:cNvPr>
        <xdr:cNvPicPr preferRelativeResize="0"/>
      </xdr:nvPicPr>
      <xdr:blipFill rotWithShape="1">
        <a:blip xmlns:r="http://schemas.openxmlformats.org/officeDocument/2006/relationships" r:embed="rId3" cstate="print"/>
        <a:srcRect t="42128" b="48085"/>
        <a:stretch>
          <a:fillRect/>
        </a:stretch>
      </xdr:blipFill>
      <xdr:spPr>
        <a:xfrm>
          <a:off x="66674" y="15525750"/>
          <a:ext cx="7048501" cy="361950"/>
        </a:xfrm>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257175</xdr:colOff>
      <xdr:row>0</xdr:row>
      <xdr:rowOff>19050</xdr:rowOff>
    </xdr:from>
    <xdr:ext cx="342900" cy="276225"/>
    <xdr:pic>
      <xdr:nvPicPr>
        <xdr:cNvPr id="2" name="image4.jp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xfrm>
          <a:off x="257175" y="19050"/>
          <a:ext cx="342900" cy="276225"/>
        </a:xfrm>
        <a:prstGeom prst="rect">
          <a:avLst/>
        </a:prstGeom>
        <a:noFill/>
      </xdr:spPr>
    </xdr:pic>
    <xdr:clientData fLocksWithSheet="0"/>
  </xdr:oneCellAnchor>
  <xdr:oneCellAnchor>
    <xdr:from>
      <xdr:col>4</xdr:col>
      <xdr:colOff>1152525</xdr:colOff>
      <xdr:row>0</xdr:row>
      <xdr:rowOff>0</xdr:rowOff>
    </xdr:from>
    <xdr:ext cx="2133600" cy="428625"/>
    <xdr:pic>
      <xdr:nvPicPr>
        <xdr:cNvPr id="3" name="image7.jpg">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2" cstate="print"/>
        <a:stretch>
          <a:fillRect/>
        </a:stretch>
      </xdr:blipFill>
      <xdr:spPr>
        <a:xfrm>
          <a:off x="4867275" y="0"/>
          <a:ext cx="2133600" cy="428625"/>
        </a:xfrm>
        <a:prstGeom prst="rect">
          <a:avLst/>
        </a:prstGeom>
        <a:noFill/>
      </xdr:spPr>
    </xdr:pic>
    <xdr:clientData fLocksWithSheet="0"/>
  </xdr:oneCellAnchor>
  <xdr:oneCellAnchor>
    <xdr:from>
      <xdr:col>0</xdr:col>
      <xdr:colOff>0</xdr:colOff>
      <xdr:row>47</xdr:row>
      <xdr:rowOff>28574</xdr:rowOff>
    </xdr:from>
    <xdr:ext cx="7029450" cy="447675"/>
    <xdr:pic>
      <xdr:nvPicPr>
        <xdr:cNvPr id="5" name="image1.jpg">
          <a:extLst>
            <a:ext uri="{FF2B5EF4-FFF2-40B4-BE49-F238E27FC236}">
              <a16:creationId xmlns:a16="http://schemas.microsoft.com/office/drawing/2014/main" id="{7B828748-FCEF-438E-BCED-043255B0F0E9}"/>
            </a:ext>
          </a:extLst>
        </xdr:cNvPr>
        <xdr:cNvPicPr preferRelativeResize="0"/>
      </xdr:nvPicPr>
      <xdr:blipFill rotWithShape="1">
        <a:blip xmlns:r="http://schemas.openxmlformats.org/officeDocument/2006/relationships" r:embed="rId3" cstate="print"/>
        <a:srcRect t="42128" b="48085"/>
        <a:stretch>
          <a:fillRect/>
        </a:stretch>
      </xdr:blipFill>
      <xdr:spPr>
        <a:xfrm>
          <a:off x="0" y="10106024"/>
          <a:ext cx="7029450" cy="447675"/>
        </a:xfrm>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257175</xdr:colOff>
      <xdr:row>0</xdr:row>
      <xdr:rowOff>95250</xdr:rowOff>
    </xdr:from>
    <xdr:ext cx="342900" cy="276225"/>
    <xdr:pic>
      <xdr:nvPicPr>
        <xdr:cNvPr id="2" name="image4.jp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1000125</xdr:colOff>
      <xdr:row>0</xdr:row>
      <xdr:rowOff>19050</xdr:rowOff>
    </xdr:from>
    <xdr:ext cx="2219325" cy="438150"/>
    <xdr:pic>
      <xdr:nvPicPr>
        <xdr:cNvPr id="3" name="image7.jp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xfrm>
          <a:off x="4714875" y="19050"/>
          <a:ext cx="2219325" cy="438150"/>
        </a:xfrm>
        <a:prstGeom prst="rect">
          <a:avLst/>
        </a:prstGeom>
        <a:noFill/>
      </xdr:spPr>
    </xdr:pic>
    <xdr:clientData fLocksWithSheet="0"/>
  </xdr:oneCellAnchor>
  <xdr:oneCellAnchor>
    <xdr:from>
      <xdr:col>0</xdr:col>
      <xdr:colOff>0</xdr:colOff>
      <xdr:row>47</xdr:row>
      <xdr:rowOff>28575</xdr:rowOff>
    </xdr:from>
    <xdr:ext cx="7048500" cy="419100"/>
    <xdr:pic>
      <xdr:nvPicPr>
        <xdr:cNvPr id="6" name="image1.jpg">
          <a:extLst>
            <a:ext uri="{FF2B5EF4-FFF2-40B4-BE49-F238E27FC236}">
              <a16:creationId xmlns:a16="http://schemas.microsoft.com/office/drawing/2014/main" id="{4141A667-F16C-464D-A561-27B7F43054B7}"/>
            </a:ext>
          </a:extLst>
        </xdr:cNvPr>
        <xdr:cNvPicPr preferRelativeResize="0"/>
      </xdr:nvPicPr>
      <xdr:blipFill rotWithShape="1">
        <a:blip xmlns:r="http://schemas.openxmlformats.org/officeDocument/2006/relationships" r:embed="rId3" cstate="print"/>
        <a:srcRect t="42128" b="48085"/>
        <a:stretch>
          <a:fillRect/>
        </a:stretch>
      </xdr:blipFill>
      <xdr:spPr>
        <a:xfrm>
          <a:off x="0" y="11334750"/>
          <a:ext cx="7048500" cy="419100"/>
        </a:xfrm>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0</xdr:col>
      <xdr:colOff>257175</xdr:colOff>
      <xdr:row>0</xdr:row>
      <xdr:rowOff>95250</xdr:rowOff>
    </xdr:from>
    <xdr:ext cx="342900" cy="276225"/>
    <xdr:pic>
      <xdr:nvPicPr>
        <xdr:cNvPr id="2" name="image4.jp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1009650</xdr:colOff>
      <xdr:row>0</xdr:row>
      <xdr:rowOff>0</xdr:rowOff>
    </xdr:from>
    <xdr:ext cx="2181225" cy="428625"/>
    <xdr:pic>
      <xdr:nvPicPr>
        <xdr:cNvPr id="3" name="image7.jpg">
          <a:extLst>
            <a:ext uri="{FF2B5EF4-FFF2-40B4-BE49-F238E27FC236}">
              <a16:creationId xmlns:a16="http://schemas.microsoft.com/office/drawing/2014/main" id="{00000000-0008-0000-0F00-000003000000}"/>
            </a:ext>
          </a:extLst>
        </xdr:cNvPr>
        <xdr:cNvPicPr preferRelativeResize="0"/>
      </xdr:nvPicPr>
      <xdr:blipFill>
        <a:blip xmlns:r="http://schemas.openxmlformats.org/officeDocument/2006/relationships" r:embed="rId2" cstate="print"/>
        <a:stretch>
          <a:fillRect/>
        </a:stretch>
      </xdr:blipFill>
      <xdr:spPr>
        <a:xfrm>
          <a:off x="4724400" y="0"/>
          <a:ext cx="2181225" cy="428625"/>
        </a:xfrm>
        <a:prstGeom prst="rect">
          <a:avLst/>
        </a:prstGeom>
        <a:noFill/>
      </xdr:spPr>
    </xdr:pic>
    <xdr:clientData fLocksWithSheet="0"/>
  </xdr:oneCellAnchor>
  <xdr:oneCellAnchor>
    <xdr:from>
      <xdr:col>0</xdr:col>
      <xdr:colOff>0</xdr:colOff>
      <xdr:row>47</xdr:row>
      <xdr:rowOff>28575</xdr:rowOff>
    </xdr:from>
    <xdr:ext cx="6953250" cy="361950"/>
    <xdr:pic>
      <xdr:nvPicPr>
        <xdr:cNvPr id="5" name="image1.jpg">
          <a:extLst>
            <a:ext uri="{FF2B5EF4-FFF2-40B4-BE49-F238E27FC236}">
              <a16:creationId xmlns:a16="http://schemas.microsoft.com/office/drawing/2014/main" id="{D2B7B00A-0985-46F5-944A-369057E48F01}"/>
            </a:ext>
          </a:extLst>
        </xdr:cNvPr>
        <xdr:cNvPicPr preferRelativeResize="0"/>
      </xdr:nvPicPr>
      <xdr:blipFill rotWithShape="1">
        <a:blip xmlns:r="http://schemas.openxmlformats.org/officeDocument/2006/relationships" r:embed="rId3" cstate="print"/>
        <a:srcRect t="42128" b="48085"/>
        <a:stretch>
          <a:fillRect/>
        </a:stretch>
      </xdr:blipFill>
      <xdr:spPr>
        <a:xfrm>
          <a:off x="0" y="10944225"/>
          <a:ext cx="6953250" cy="361950"/>
        </a:xfrm>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0</xdr:col>
      <xdr:colOff>257175</xdr:colOff>
      <xdr:row>0</xdr:row>
      <xdr:rowOff>95250</xdr:rowOff>
    </xdr:from>
    <xdr:ext cx="342900" cy="276225"/>
    <xdr:pic>
      <xdr:nvPicPr>
        <xdr:cNvPr id="2" name="image4.jpg">
          <a:extLst>
            <a:ext uri="{FF2B5EF4-FFF2-40B4-BE49-F238E27FC236}">
              <a16:creationId xmlns:a16="http://schemas.microsoft.com/office/drawing/2014/main" id="{5C9F539C-9D16-409B-AD6B-DF14A9D892DE}"/>
            </a:ext>
          </a:extLst>
        </xdr:cNvPr>
        <xdr:cNvPicPr preferRelativeResize="0"/>
      </xdr:nvPicPr>
      <xdr:blipFill>
        <a:blip xmlns:r="http://schemas.openxmlformats.org/officeDocument/2006/relationships" r:embed="rId1" cstate="print"/>
        <a:stretch>
          <a:fillRect/>
        </a:stretch>
      </xdr:blipFill>
      <xdr:spPr>
        <a:xfrm>
          <a:off x="257175" y="619125"/>
          <a:ext cx="342900" cy="276225"/>
        </a:xfrm>
        <a:prstGeom prst="rect">
          <a:avLst/>
        </a:prstGeom>
        <a:noFill/>
      </xdr:spPr>
    </xdr:pic>
    <xdr:clientData fLocksWithSheet="0"/>
  </xdr:oneCellAnchor>
  <xdr:oneCellAnchor>
    <xdr:from>
      <xdr:col>4</xdr:col>
      <xdr:colOff>1057275</xdr:colOff>
      <xdr:row>0</xdr:row>
      <xdr:rowOff>28575</xdr:rowOff>
    </xdr:from>
    <xdr:ext cx="2124075" cy="400050"/>
    <xdr:pic>
      <xdr:nvPicPr>
        <xdr:cNvPr id="3" name="image7.jpg">
          <a:extLst>
            <a:ext uri="{FF2B5EF4-FFF2-40B4-BE49-F238E27FC236}">
              <a16:creationId xmlns:a16="http://schemas.microsoft.com/office/drawing/2014/main" id="{5E98AE62-DDB8-4D12-92D3-C223605A9BB2}"/>
            </a:ext>
          </a:extLst>
        </xdr:cNvPr>
        <xdr:cNvPicPr preferRelativeResize="0"/>
      </xdr:nvPicPr>
      <xdr:blipFill>
        <a:blip xmlns:r="http://schemas.openxmlformats.org/officeDocument/2006/relationships" r:embed="rId2" cstate="print"/>
        <a:stretch>
          <a:fillRect/>
        </a:stretch>
      </xdr:blipFill>
      <xdr:spPr>
        <a:xfrm>
          <a:off x="4772025" y="28575"/>
          <a:ext cx="2124075" cy="400050"/>
        </a:xfrm>
        <a:prstGeom prst="rect">
          <a:avLst/>
        </a:prstGeom>
        <a:noFill/>
      </xdr:spPr>
    </xdr:pic>
    <xdr:clientData fLocksWithSheet="0"/>
  </xdr:oneCellAnchor>
  <xdr:oneCellAnchor>
    <xdr:from>
      <xdr:col>0</xdr:col>
      <xdr:colOff>47625</xdr:colOff>
      <xdr:row>47</xdr:row>
      <xdr:rowOff>19050</xdr:rowOff>
    </xdr:from>
    <xdr:ext cx="6953250" cy="361950"/>
    <xdr:pic>
      <xdr:nvPicPr>
        <xdr:cNvPr id="6" name="image1.jpg">
          <a:extLst>
            <a:ext uri="{FF2B5EF4-FFF2-40B4-BE49-F238E27FC236}">
              <a16:creationId xmlns:a16="http://schemas.microsoft.com/office/drawing/2014/main" id="{BAAE1780-267D-4626-A0C8-292CF7035673}"/>
            </a:ext>
          </a:extLst>
        </xdr:cNvPr>
        <xdr:cNvPicPr preferRelativeResize="0"/>
      </xdr:nvPicPr>
      <xdr:blipFill rotWithShape="1">
        <a:blip xmlns:r="http://schemas.openxmlformats.org/officeDocument/2006/relationships" r:embed="rId3" cstate="print"/>
        <a:srcRect t="42128" b="48085"/>
        <a:stretch>
          <a:fillRect/>
        </a:stretch>
      </xdr:blipFill>
      <xdr:spPr>
        <a:xfrm>
          <a:off x="47625" y="15020925"/>
          <a:ext cx="6953250" cy="361950"/>
        </a:xfrm>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dr:oneCellAnchor>
    <xdr:from>
      <xdr:col>0</xdr:col>
      <xdr:colOff>257175</xdr:colOff>
      <xdr:row>0</xdr:row>
      <xdr:rowOff>95250</xdr:rowOff>
    </xdr:from>
    <xdr:ext cx="342900" cy="276225"/>
    <xdr:pic>
      <xdr:nvPicPr>
        <xdr:cNvPr id="2" name="image4.jpg">
          <a:extLst>
            <a:ext uri="{FF2B5EF4-FFF2-40B4-BE49-F238E27FC236}">
              <a16:creationId xmlns:a16="http://schemas.microsoft.com/office/drawing/2014/main" id="{FF3AA651-65D1-42D4-9DE5-DEA035F482D4}"/>
            </a:ext>
          </a:extLst>
        </xdr:cNvPr>
        <xdr:cNvPicPr preferRelativeResize="0"/>
      </xdr:nvPicPr>
      <xdr:blipFill>
        <a:blip xmlns:r="http://schemas.openxmlformats.org/officeDocument/2006/relationships" r:embed="rId1" cstate="print"/>
        <a:stretch>
          <a:fillRect/>
        </a:stretch>
      </xdr:blipFill>
      <xdr:spPr>
        <a:xfrm>
          <a:off x="257175" y="619125"/>
          <a:ext cx="342900" cy="276225"/>
        </a:xfrm>
        <a:prstGeom prst="rect">
          <a:avLst/>
        </a:prstGeom>
        <a:noFill/>
      </xdr:spPr>
    </xdr:pic>
    <xdr:clientData fLocksWithSheet="0"/>
  </xdr:oneCellAnchor>
  <xdr:oneCellAnchor>
    <xdr:from>
      <xdr:col>4</xdr:col>
      <xdr:colOff>942975</xdr:colOff>
      <xdr:row>0</xdr:row>
      <xdr:rowOff>9525</xdr:rowOff>
    </xdr:from>
    <xdr:ext cx="2162175" cy="419100"/>
    <xdr:pic>
      <xdr:nvPicPr>
        <xdr:cNvPr id="3" name="image7.jpg">
          <a:extLst>
            <a:ext uri="{FF2B5EF4-FFF2-40B4-BE49-F238E27FC236}">
              <a16:creationId xmlns:a16="http://schemas.microsoft.com/office/drawing/2014/main" id="{55335DB5-5101-400C-B16A-7D47D7E093B8}"/>
            </a:ext>
          </a:extLst>
        </xdr:cNvPr>
        <xdr:cNvPicPr preferRelativeResize="0"/>
      </xdr:nvPicPr>
      <xdr:blipFill>
        <a:blip xmlns:r="http://schemas.openxmlformats.org/officeDocument/2006/relationships" r:embed="rId2" cstate="print"/>
        <a:stretch>
          <a:fillRect/>
        </a:stretch>
      </xdr:blipFill>
      <xdr:spPr>
        <a:xfrm>
          <a:off x="4657725" y="9525"/>
          <a:ext cx="2162175" cy="419100"/>
        </a:xfrm>
        <a:prstGeom prst="rect">
          <a:avLst/>
        </a:prstGeom>
        <a:noFill/>
      </xdr:spPr>
    </xdr:pic>
    <xdr:clientData fLocksWithSheet="0"/>
  </xdr:oneCellAnchor>
  <xdr:oneCellAnchor>
    <xdr:from>
      <xdr:col>0</xdr:col>
      <xdr:colOff>0</xdr:colOff>
      <xdr:row>47</xdr:row>
      <xdr:rowOff>38100</xdr:rowOff>
    </xdr:from>
    <xdr:ext cx="6953250" cy="361950"/>
    <xdr:pic>
      <xdr:nvPicPr>
        <xdr:cNvPr id="5" name="image1.jpg">
          <a:extLst>
            <a:ext uri="{FF2B5EF4-FFF2-40B4-BE49-F238E27FC236}">
              <a16:creationId xmlns:a16="http://schemas.microsoft.com/office/drawing/2014/main" id="{2CA6977E-7C1E-4D5D-8376-1452FE20559F}"/>
            </a:ext>
          </a:extLst>
        </xdr:cNvPr>
        <xdr:cNvPicPr preferRelativeResize="0"/>
      </xdr:nvPicPr>
      <xdr:blipFill rotWithShape="1">
        <a:blip xmlns:r="http://schemas.openxmlformats.org/officeDocument/2006/relationships" r:embed="rId3" cstate="print"/>
        <a:srcRect t="42128" b="48085"/>
        <a:stretch>
          <a:fillRect/>
        </a:stretch>
      </xdr:blipFill>
      <xdr:spPr>
        <a:xfrm>
          <a:off x="0" y="11344275"/>
          <a:ext cx="6953250" cy="361950"/>
        </a:xfrm>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dr:oneCellAnchor>
    <xdr:from>
      <xdr:col>0</xdr:col>
      <xdr:colOff>257175</xdr:colOff>
      <xdr:row>0</xdr:row>
      <xdr:rowOff>95250</xdr:rowOff>
    </xdr:from>
    <xdr:ext cx="342900" cy="276225"/>
    <xdr:pic>
      <xdr:nvPicPr>
        <xdr:cNvPr id="2" name="image4.jpg">
          <a:extLst>
            <a:ext uri="{FF2B5EF4-FFF2-40B4-BE49-F238E27FC236}">
              <a16:creationId xmlns:a16="http://schemas.microsoft.com/office/drawing/2014/main" id="{7318F9A3-A898-402C-A468-FA4976FC06FC}"/>
            </a:ext>
          </a:extLst>
        </xdr:cNvPr>
        <xdr:cNvPicPr preferRelativeResize="0"/>
      </xdr:nvPicPr>
      <xdr:blipFill>
        <a:blip xmlns:r="http://schemas.openxmlformats.org/officeDocument/2006/relationships" r:embed="rId1" cstate="print"/>
        <a:stretch>
          <a:fillRect/>
        </a:stretch>
      </xdr:blipFill>
      <xdr:spPr>
        <a:xfrm>
          <a:off x="257175" y="619125"/>
          <a:ext cx="342900" cy="276225"/>
        </a:xfrm>
        <a:prstGeom prst="rect">
          <a:avLst/>
        </a:prstGeom>
        <a:noFill/>
      </xdr:spPr>
    </xdr:pic>
    <xdr:clientData fLocksWithSheet="0"/>
  </xdr:oneCellAnchor>
  <xdr:oneCellAnchor>
    <xdr:from>
      <xdr:col>4</xdr:col>
      <xdr:colOff>895350</xdr:colOff>
      <xdr:row>0</xdr:row>
      <xdr:rowOff>9525</xdr:rowOff>
    </xdr:from>
    <xdr:ext cx="2238375" cy="419100"/>
    <xdr:pic>
      <xdr:nvPicPr>
        <xdr:cNvPr id="3" name="image7.jpg">
          <a:extLst>
            <a:ext uri="{FF2B5EF4-FFF2-40B4-BE49-F238E27FC236}">
              <a16:creationId xmlns:a16="http://schemas.microsoft.com/office/drawing/2014/main" id="{F929EA5F-C3A9-4903-8C74-8816F36DD016}"/>
            </a:ext>
          </a:extLst>
        </xdr:cNvPr>
        <xdr:cNvPicPr preferRelativeResize="0"/>
      </xdr:nvPicPr>
      <xdr:blipFill>
        <a:blip xmlns:r="http://schemas.openxmlformats.org/officeDocument/2006/relationships" r:embed="rId2" cstate="print"/>
        <a:stretch>
          <a:fillRect/>
        </a:stretch>
      </xdr:blipFill>
      <xdr:spPr>
        <a:xfrm>
          <a:off x="4610100" y="9525"/>
          <a:ext cx="2238375" cy="419100"/>
        </a:xfrm>
        <a:prstGeom prst="rect">
          <a:avLst/>
        </a:prstGeom>
        <a:noFill/>
      </xdr:spPr>
    </xdr:pic>
    <xdr:clientData fLocksWithSheet="0"/>
  </xdr:oneCellAnchor>
  <xdr:oneCellAnchor>
    <xdr:from>
      <xdr:col>0</xdr:col>
      <xdr:colOff>38100</xdr:colOff>
      <xdr:row>47</xdr:row>
      <xdr:rowOff>19050</xdr:rowOff>
    </xdr:from>
    <xdr:ext cx="6953250" cy="361950"/>
    <xdr:pic>
      <xdr:nvPicPr>
        <xdr:cNvPr id="5" name="image1.jpg">
          <a:extLst>
            <a:ext uri="{FF2B5EF4-FFF2-40B4-BE49-F238E27FC236}">
              <a16:creationId xmlns:a16="http://schemas.microsoft.com/office/drawing/2014/main" id="{2164CC0B-9B83-48EF-B713-19C98A43F24A}"/>
            </a:ext>
          </a:extLst>
        </xdr:cNvPr>
        <xdr:cNvPicPr preferRelativeResize="0"/>
      </xdr:nvPicPr>
      <xdr:blipFill rotWithShape="1">
        <a:blip xmlns:r="http://schemas.openxmlformats.org/officeDocument/2006/relationships" r:embed="rId3" cstate="print"/>
        <a:srcRect t="42128" b="48085"/>
        <a:stretch>
          <a:fillRect/>
        </a:stretch>
      </xdr:blipFill>
      <xdr:spPr>
        <a:xfrm>
          <a:off x="38100" y="11182350"/>
          <a:ext cx="6953250" cy="3619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285750</xdr:colOff>
      <xdr:row>6</xdr:row>
      <xdr:rowOff>0</xdr:rowOff>
    </xdr:from>
    <xdr:ext cx="276225" cy="228600"/>
    <xdr:sp macro="" textlink="">
      <xdr:nvSpPr>
        <xdr:cNvPr id="3" name="Shape 3">
          <a:extLst>
            <a:ext uri="{FF2B5EF4-FFF2-40B4-BE49-F238E27FC236}">
              <a16:creationId xmlns:a16="http://schemas.microsoft.com/office/drawing/2014/main" id="{00000000-0008-0000-0100-000003000000}"/>
            </a:ext>
          </a:extLst>
        </xdr:cNvPr>
        <xdr:cNvSpPr/>
      </xdr:nvSpPr>
      <xdr:spPr>
        <a:xfrm>
          <a:off x="5212650" y="3665700"/>
          <a:ext cx="266700"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chemeClr val="dk1"/>
              </a:solidFill>
              <a:latin typeface="Calibri"/>
              <a:ea typeface="Calibri"/>
              <a:cs typeface="Calibri"/>
              <a:sym typeface="Calibri"/>
            </a:rPr>
            <a:t>X</a:t>
          </a:r>
          <a:endParaRPr sz="1400"/>
        </a:p>
      </xdr:txBody>
    </xdr:sp>
    <xdr:clientData fLocksWithSheet="0"/>
  </xdr:oneCellAnchor>
  <xdr:oneCellAnchor>
    <xdr:from>
      <xdr:col>2</xdr:col>
      <xdr:colOff>676275</xdr:colOff>
      <xdr:row>6</xdr:row>
      <xdr:rowOff>0</xdr:rowOff>
    </xdr:from>
    <xdr:ext cx="276225" cy="228600"/>
    <xdr:sp macro="" textlink="">
      <xdr:nvSpPr>
        <xdr:cNvPr id="4" name="Shape 4">
          <a:extLst>
            <a:ext uri="{FF2B5EF4-FFF2-40B4-BE49-F238E27FC236}">
              <a16:creationId xmlns:a16="http://schemas.microsoft.com/office/drawing/2014/main" id="{00000000-0008-0000-0100-000004000000}"/>
            </a:ext>
          </a:extLst>
        </xdr:cNvPr>
        <xdr:cNvSpPr/>
      </xdr:nvSpPr>
      <xdr:spPr>
        <a:xfrm>
          <a:off x="5212650" y="3665700"/>
          <a:ext cx="266700"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chemeClr val="dk1"/>
              </a:solidFill>
              <a:latin typeface="Calibri"/>
              <a:ea typeface="Calibri"/>
              <a:cs typeface="Calibri"/>
              <a:sym typeface="Calibri"/>
            </a:rPr>
            <a:t>2</a:t>
          </a:r>
          <a:endParaRPr sz="1400"/>
        </a:p>
      </xdr:txBody>
    </xdr:sp>
    <xdr:clientData fLocksWithSheet="0"/>
  </xdr:oneCellAnchor>
  <xdr:oneCellAnchor>
    <xdr:from>
      <xdr:col>2</xdr:col>
      <xdr:colOff>1057275</xdr:colOff>
      <xdr:row>6</xdr:row>
      <xdr:rowOff>9525</xdr:rowOff>
    </xdr:from>
    <xdr:ext cx="476250" cy="228600"/>
    <xdr:sp macro="" textlink="">
      <xdr:nvSpPr>
        <xdr:cNvPr id="5" name="Shape 5">
          <a:extLst>
            <a:ext uri="{FF2B5EF4-FFF2-40B4-BE49-F238E27FC236}">
              <a16:creationId xmlns:a16="http://schemas.microsoft.com/office/drawing/2014/main" id="{00000000-0008-0000-0100-000005000000}"/>
            </a:ext>
          </a:extLst>
        </xdr:cNvPr>
        <xdr:cNvSpPr/>
      </xdr:nvSpPr>
      <xdr:spPr>
        <a:xfrm>
          <a:off x="5112638" y="3665700"/>
          <a:ext cx="466725"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50">
              <a:solidFill>
                <a:schemeClr val="dk1"/>
              </a:solidFill>
              <a:latin typeface="Calibri"/>
              <a:ea typeface="Calibri"/>
              <a:cs typeface="Calibri"/>
              <a:sym typeface="Calibri"/>
            </a:rPr>
            <a:t>3</a:t>
          </a:r>
          <a:endParaRPr sz="1050" b="1">
            <a:solidFill>
              <a:srgbClr val="FF0000"/>
            </a:solidFill>
          </a:endParaRPr>
        </a:p>
      </xdr:txBody>
    </xdr:sp>
    <xdr:clientData fLocksWithSheet="0"/>
  </xdr:oneCellAnchor>
  <xdr:oneCellAnchor>
    <xdr:from>
      <xdr:col>4</xdr:col>
      <xdr:colOff>200025</xdr:colOff>
      <xdr:row>6</xdr:row>
      <xdr:rowOff>9525</xdr:rowOff>
    </xdr:from>
    <xdr:ext cx="314325" cy="228600"/>
    <xdr:sp macro="" textlink="">
      <xdr:nvSpPr>
        <xdr:cNvPr id="6" name="Shape 6">
          <a:extLst>
            <a:ext uri="{FF2B5EF4-FFF2-40B4-BE49-F238E27FC236}">
              <a16:creationId xmlns:a16="http://schemas.microsoft.com/office/drawing/2014/main" id="{00000000-0008-0000-0100-000006000000}"/>
            </a:ext>
          </a:extLst>
        </xdr:cNvPr>
        <xdr:cNvSpPr/>
      </xdr:nvSpPr>
      <xdr:spPr>
        <a:xfrm>
          <a:off x="5193600" y="3665700"/>
          <a:ext cx="304800"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chemeClr val="dk1"/>
              </a:solidFill>
              <a:latin typeface="Calibri"/>
              <a:ea typeface="Calibri"/>
              <a:cs typeface="Calibri"/>
              <a:sym typeface="Calibri"/>
            </a:rPr>
            <a:t>4</a:t>
          </a:r>
          <a:endParaRPr sz="1400"/>
        </a:p>
      </xdr:txBody>
    </xdr:sp>
    <xdr:clientData fLocksWithSheet="0"/>
  </xdr:oneCellAnchor>
  <xdr:oneCellAnchor>
    <xdr:from>
      <xdr:col>0</xdr:col>
      <xdr:colOff>66675</xdr:colOff>
      <xdr:row>32</xdr:row>
      <xdr:rowOff>38100</xdr:rowOff>
    </xdr:from>
    <xdr:ext cx="7324725" cy="428625"/>
    <xdr:pic>
      <xdr:nvPicPr>
        <xdr:cNvPr id="7" name="image1.jpg">
          <a:extLst>
            <a:ext uri="{FF2B5EF4-FFF2-40B4-BE49-F238E27FC236}">
              <a16:creationId xmlns:a16="http://schemas.microsoft.com/office/drawing/2014/main" id="{2F199EA9-1A75-4FA2-ABBF-9D1C14FBF9D1}"/>
            </a:ext>
          </a:extLst>
        </xdr:cNvPr>
        <xdr:cNvPicPr preferRelativeResize="0"/>
      </xdr:nvPicPr>
      <xdr:blipFill rotWithShape="1">
        <a:blip xmlns:r="http://schemas.openxmlformats.org/officeDocument/2006/relationships" r:embed="rId1" cstate="print"/>
        <a:srcRect t="41596" b="48308"/>
        <a:stretch>
          <a:fillRect/>
        </a:stretch>
      </xdr:blipFill>
      <xdr:spPr>
        <a:xfrm>
          <a:off x="66675" y="7915275"/>
          <a:ext cx="7324725" cy="428625"/>
        </a:xfrm>
        <a:prstGeom prst="rect">
          <a:avLst/>
        </a:prstGeom>
        <a:noFill/>
      </xdr:spPr>
    </xdr:pic>
    <xdr:clientData fLocksWithSheet="0"/>
  </xdr:oneCellAnchor>
</xdr:wsDr>
</file>

<file path=xl/drawings/drawing20.xml><?xml version="1.0" encoding="utf-8"?>
<xdr:wsDr xmlns:xdr="http://schemas.openxmlformats.org/drawingml/2006/spreadsheetDrawing" xmlns:a="http://schemas.openxmlformats.org/drawingml/2006/main">
  <xdr:oneCellAnchor>
    <xdr:from>
      <xdr:col>0</xdr:col>
      <xdr:colOff>552450</xdr:colOff>
      <xdr:row>19</xdr:row>
      <xdr:rowOff>419100</xdr:rowOff>
    </xdr:from>
    <xdr:ext cx="2238375" cy="38100"/>
    <xdr:sp macro="" textlink="">
      <xdr:nvSpPr>
        <xdr:cNvPr id="71" name="Shape 71">
          <a:extLst>
            <a:ext uri="{FF2B5EF4-FFF2-40B4-BE49-F238E27FC236}">
              <a16:creationId xmlns:a16="http://schemas.microsoft.com/office/drawing/2014/main" id="{00000000-0008-0000-1100-000047000000}"/>
            </a:ext>
          </a:extLst>
        </xdr:cNvPr>
        <xdr:cNvSpPr/>
      </xdr:nvSpPr>
      <xdr:spPr>
        <a:xfrm>
          <a:off x="4223003" y="3775238"/>
          <a:ext cx="2245995" cy="9525"/>
        </a:xfrm>
        <a:custGeom>
          <a:avLst/>
          <a:gdLst/>
          <a:ahLst/>
          <a:cxnLst/>
          <a:rect l="l" t="t" r="r" b="b"/>
          <a:pathLst>
            <a:path w="2245995" h="9525" extrusionOk="0">
              <a:moveTo>
                <a:pt x="2245487" y="0"/>
              </a:moveTo>
              <a:lnTo>
                <a:pt x="0" y="0"/>
              </a:lnTo>
              <a:lnTo>
                <a:pt x="0" y="9144"/>
              </a:lnTo>
              <a:lnTo>
                <a:pt x="2245487" y="9144"/>
              </a:lnTo>
              <a:lnTo>
                <a:pt x="2245487" y="0"/>
              </a:lnTo>
              <a:close/>
            </a:path>
          </a:pathLst>
        </a:custGeom>
        <a:solidFill>
          <a:srgbClr val="000000"/>
        </a:solidFill>
        <a:ln>
          <a:noFill/>
        </a:ln>
      </xdr:spPr>
    </xdr:sp>
    <xdr:clientData fLocksWithSheet="0"/>
  </xdr:oneCellAnchor>
  <xdr:oneCellAnchor>
    <xdr:from>
      <xdr:col>0</xdr:col>
      <xdr:colOff>247650</xdr:colOff>
      <xdr:row>0</xdr:row>
      <xdr:rowOff>28575</xdr:rowOff>
    </xdr:from>
    <xdr:ext cx="342900" cy="276225"/>
    <xdr:pic>
      <xdr:nvPicPr>
        <xdr:cNvPr id="3" name="image12.jpg">
          <a:extLst>
            <a:ext uri="{FF2B5EF4-FFF2-40B4-BE49-F238E27FC236}">
              <a16:creationId xmlns:a16="http://schemas.microsoft.com/office/drawing/2014/main" id="{00000000-0008-0000-1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0</xdr:colOff>
      <xdr:row>0</xdr:row>
      <xdr:rowOff>0</xdr:rowOff>
    </xdr:from>
    <xdr:ext cx="1704976" cy="266700"/>
    <xdr:pic>
      <xdr:nvPicPr>
        <xdr:cNvPr id="4" name="image7.jpg">
          <a:extLst>
            <a:ext uri="{FF2B5EF4-FFF2-40B4-BE49-F238E27FC236}">
              <a16:creationId xmlns:a16="http://schemas.microsoft.com/office/drawing/2014/main" id="{00000000-0008-0000-1100-000004000000}"/>
            </a:ext>
          </a:extLst>
        </xdr:cNvPr>
        <xdr:cNvPicPr preferRelativeResize="0"/>
      </xdr:nvPicPr>
      <xdr:blipFill>
        <a:blip xmlns:r="http://schemas.openxmlformats.org/officeDocument/2006/relationships" r:embed="rId2" cstate="print"/>
        <a:stretch>
          <a:fillRect/>
        </a:stretch>
      </xdr:blipFill>
      <xdr:spPr>
        <a:xfrm>
          <a:off x="3267075" y="0"/>
          <a:ext cx="1704976" cy="266700"/>
        </a:xfrm>
        <a:prstGeom prst="rect">
          <a:avLst/>
        </a:prstGeom>
        <a:noFill/>
      </xdr:spPr>
    </xdr:pic>
    <xdr:clientData fLocksWithSheet="0"/>
  </xdr:oneCellAnchor>
  <xdr:oneCellAnchor>
    <xdr:from>
      <xdr:col>0</xdr:col>
      <xdr:colOff>1</xdr:colOff>
      <xdr:row>20</xdr:row>
      <xdr:rowOff>9525</xdr:rowOff>
    </xdr:from>
    <xdr:ext cx="4495800" cy="352425"/>
    <xdr:pic>
      <xdr:nvPicPr>
        <xdr:cNvPr id="6" name="image1.jpg">
          <a:extLst>
            <a:ext uri="{FF2B5EF4-FFF2-40B4-BE49-F238E27FC236}">
              <a16:creationId xmlns:a16="http://schemas.microsoft.com/office/drawing/2014/main" id="{867AE7BC-D307-4F28-A6B2-906CC26CD554}"/>
            </a:ext>
          </a:extLst>
        </xdr:cNvPr>
        <xdr:cNvPicPr preferRelativeResize="0"/>
      </xdr:nvPicPr>
      <xdr:blipFill rotWithShape="1">
        <a:blip xmlns:r="http://schemas.openxmlformats.org/officeDocument/2006/relationships" r:embed="rId3" cstate="print"/>
        <a:srcRect t="42128" b="48085"/>
        <a:stretch>
          <a:fillRect/>
        </a:stretch>
      </xdr:blipFill>
      <xdr:spPr>
        <a:xfrm>
          <a:off x="1" y="4029075"/>
          <a:ext cx="4495800" cy="3524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161925</xdr:colOff>
      <xdr:row>0</xdr:row>
      <xdr:rowOff>104775</xdr:rowOff>
    </xdr:from>
    <xdr:ext cx="514350" cy="409575"/>
    <xdr:pic>
      <xdr:nvPicPr>
        <xdr:cNvPr id="2" name="image8.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76200</xdr:colOff>
      <xdr:row>0</xdr:row>
      <xdr:rowOff>76199</xdr:rowOff>
    </xdr:from>
    <xdr:ext cx="2419350" cy="485775"/>
    <xdr:pic>
      <xdr:nvPicPr>
        <xdr:cNvPr id="3" name="image9.jp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xfrm>
          <a:off x="5172075" y="76199"/>
          <a:ext cx="2419350" cy="485775"/>
        </a:xfrm>
        <a:prstGeom prst="rect">
          <a:avLst/>
        </a:prstGeom>
        <a:noFill/>
      </xdr:spPr>
    </xdr:pic>
    <xdr:clientData fLocksWithSheet="0"/>
  </xdr:oneCellAnchor>
  <xdr:oneCellAnchor>
    <xdr:from>
      <xdr:col>0</xdr:col>
      <xdr:colOff>0</xdr:colOff>
      <xdr:row>18</xdr:row>
      <xdr:rowOff>9525</xdr:rowOff>
    </xdr:from>
    <xdr:ext cx="7648575" cy="409575"/>
    <xdr:pic>
      <xdr:nvPicPr>
        <xdr:cNvPr id="4" name="image1.jpg">
          <a:extLst>
            <a:ext uri="{FF2B5EF4-FFF2-40B4-BE49-F238E27FC236}">
              <a16:creationId xmlns:a16="http://schemas.microsoft.com/office/drawing/2014/main" id="{00000000-0008-0000-0200-000004000000}"/>
            </a:ext>
          </a:extLst>
        </xdr:cNvPr>
        <xdr:cNvPicPr preferRelativeResize="0"/>
      </xdr:nvPicPr>
      <xdr:blipFill rotWithShape="1">
        <a:blip xmlns:r="http://schemas.openxmlformats.org/officeDocument/2006/relationships" r:embed="rId3" cstate="print"/>
        <a:srcRect t="42765" b="48532"/>
        <a:stretch>
          <a:fillRect/>
        </a:stretch>
      </xdr:blipFill>
      <xdr:spPr>
        <a:xfrm>
          <a:off x="0" y="7810500"/>
          <a:ext cx="7648575" cy="4095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133350</xdr:colOff>
      <xdr:row>0</xdr:row>
      <xdr:rowOff>9525</xdr:rowOff>
    </xdr:from>
    <xdr:ext cx="352425" cy="276225"/>
    <xdr:pic>
      <xdr:nvPicPr>
        <xdr:cNvPr id="2" name="image6.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295275</xdr:colOff>
      <xdr:row>0</xdr:row>
      <xdr:rowOff>28575</xdr:rowOff>
    </xdr:from>
    <xdr:ext cx="1609725" cy="266700"/>
    <xdr:pic>
      <xdr:nvPicPr>
        <xdr:cNvPr id="3" name="image5.jp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xfrm>
          <a:off x="4705350" y="28575"/>
          <a:ext cx="1609725" cy="266700"/>
        </a:xfrm>
        <a:prstGeom prst="rect">
          <a:avLst/>
        </a:prstGeom>
        <a:noFill/>
      </xdr:spPr>
    </xdr:pic>
    <xdr:clientData fLocksWithSheet="0"/>
  </xdr:oneCellAnchor>
  <xdr:oneCellAnchor>
    <xdr:from>
      <xdr:col>0</xdr:col>
      <xdr:colOff>0</xdr:colOff>
      <xdr:row>6</xdr:row>
      <xdr:rowOff>9525</xdr:rowOff>
    </xdr:from>
    <xdr:ext cx="6315075" cy="409575"/>
    <xdr:pic>
      <xdr:nvPicPr>
        <xdr:cNvPr id="5" name="image1.jpg">
          <a:extLst>
            <a:ext uri="{FF2B5EF4-FFF2-40B4-BE49-F238E27FC236}">
              <a16:creationId xmlns:a16="http://schemas.microsoft.com/office/drawing/2014/main" id="{0DBC46A4-322E-43EE-8042-BB551D1F586C}"/>
            </a:ext>
          </a:extLst>
        </xdr:cNvPr>
        <xdr:cNvPicPr preferRelativeResize="0"/>
      </xdr:nvPicPr>
      <xdr:blipFill rotWithShape="1">
        <a:blip xmlns:r="http://schemas.openxmlformats.org/officeDocument/2006/relationships" r:embed="rId3" cstate="print"/>
        <a:srcRect t="42765" b="48532"/>
        <a:stretch>
          <a:fillRect/>
        </a:stretch>
      </xdr:blipFill>
      <xdr:spPr>
        <a:xfrm>
          <a:off x="0" y="3181350"/>
          <a:ext cx="6315075" cy="4095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723900</xdr:colOff>
      <xdr:row>8</xdr:row>
      <xdr:rowOff>1104900</xdr:rowOff>
    </xdr:from>
    <xdr:ext cx="2038350" cy="276225"/>
    <xdr:sp macro="" textlink="">
      <xdr:nvSpPr>
        <xdr:cNvPr id="7" name="Shape 7">
          <a:extLst>
            <a:ext uri="{FF2B5EF4-FFF2-40B4-BE49-F238E27FC236}">
              <a16:creationId xmlns:a16="http://schemas.microsoft.com/office/drawing/2014/main" id="{00000000-0008-0000-0400-000007000000}"/>
            </a:ext>
          </a:extLst>
        </xdr:cNvPr>
        <xdr:cNvSpPr/>
      </xdr:nvSpPr>
      <xdr:spPr>
        <a:xfrm>
          <a:off x="4330953" y="3643158"/>
          <a:ext cx="2030095" cy="273685"/>
        </a:xfrm>
        <a:custGeom>
          <a:avLst/>
          <a:gdLst/>
          <a:ahLst/>
          <a:cxnLst/>
          <a:rect l="l" t="t" r="r" b="b"/>
          <a:pathLst>
            <a:path w="2030095" h="273685" extrusionOk="0">
              <a:moveTo>
                <a:pt x="2029841" y="0"/>
              </a:moveTo>
              <a:lnTo>
                <a:pt x="0" y="0"/>
              </a:lnTo>
              <a:lnTo>
                <a:pt x="0" y="273405"/>
              </a:lnTo>
              <a:lnTo>
                <a:pt x="2029841" y="273405"/>
              </a:lnTo>
              <a:lnTo>
                <a:pt x="2029841" y="0"/>
              </a:lnTo>
              <a:close/>
            </a:path>
          </a:pathLst>
        </a:custGeom>
        <a:solidFill>
          <a:srgbClr val="FFFFFF"/>
        </a:solidFill>
        <a:ln>
          <a:noFill/>
        </a:ln>
      </xdr:spPr>
    </xdr:sp>
    <xdr:clientData fLocksWithSheet="0"/>
  </xdr:oneCellAnchor>
  <xdr:oneCellAnchor>
    <xdr:from>
      <xdr:col>15</xdr:col>
      <xdr:colOff>38100</xdr:colOff>
      <xdr:row>8</xdr:row>
      <xdr:rowOff>931069</xdr:rowOff>
    </xdr:from>
    <xdr:ext cx="304800" cy="1409700"/>
    <xdr:sp macro="" textlink="">
      <xdr:nvSpPr>
        <xdr:cNvPr id="8" name="Shape 8">
          <a:extLst>
            <a:ext uri="{FF2B5EF4-FFF2-40B4-BE49-F238E27FC236}">
              <a16:creationId xmlns:a16="http://schemas.microsoft.com/office/drawing/2014/main" id="{00000000-0008-0000-0400-000008000000}"/>
            </a:ext>
          </a:extLst>
        </xdr:cNvPr>
        <xdr:cNvSpPr/>
      </xdr:nvSpPr>
      <xdr:spPr>
        <a:xfrm>
          <a:off x="10801350" y="3002757"/>
          <a:ext cx="304800" cy="1409700"/>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Arial"/>
              <a:ea typeface="Arial"/>
              <a:cs typeface="Arial"/>
              <a:sym typeface="Arial"/>
            </a:rPr>
            <a:t>EFECTOS</a:t>
          </a:r>
          <a:endParaRPr sz="1400"/>
        </a:p>
      </xdr:txBody>
    </xdr:sp>
    <xdr:clientData fLocksWithSheet="0"/>
  </xdr:oneCellAnchor>
  <xdr:oneCellAnchor>
    <xdr:from>
      <xdr:col>0</xdr:col>
      <xdr:colOff>628650</xdr:colOff>
      <xdr:row>7</xdr:row>
      <xdr:rowOff>238125</xdr:rowOff>
    </xdr:from>
    <xdr:ext cx="8829675" cy="752475"/>
    <xdr:sp macro="" textlink="">
      <xdr:nvSpPr>
        <xdr:cNvPr id="9" name="Shape 9">
          <a:extLst>
            <a:ext uri="{FF2B5EF4-FFF2-40B4-BE49-F238E27FC236}">
              <a16:creationId xmlns:a16="http://schemas.microsoft.com/office/drawing/2014/main" id="{00000000-0008-0000-0400-000009000000}"/>
            </a:ext>
          </a:extLst>
        </xdr:cNvPr>
        <xdr:cNvSpPr/>
      </xdr:nvSpPr>
      <xdr:spPr>
        <a:xfrm>
          <a:off x="931163" y="3408525"/>
          <a:ext cx="8829675" cy="742950"/>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lt1"/>
            </a:buClr>
            <a:buSzPts val="1100"/>
            <a:buFont typeface="Arial"/>
            <a:buNone/>
          </a:pPr>
          <a:r>
            <a:rPr lang="en-US" sz="1100" b="1">
              <a:solidFill>
                <a:schemeClr val="lt1"/>
              </a:solidFill>
              <a:latin typeface="Arial"/>
              <a:ea typeface="Arial"/>
              <a:cs typeface="Arial"/>
              <a:sym typeface="Arial"/>
            </a:rPr>
            <a:t>Se crea un ambiente de inseguridad para la ciudadania por las deficiencias en la dirección de seguridad pública y transito municipal de Zapotlán de Juárez, ocasionando que no se genere un vinculo entre los ciudadanos y los elementos de seguridad pública. </a:t>
          </a:r>
          <a:endParaRPr sz="1400"/>
        </a:p>
      </xdr:txBody>
    </xdr:sp>
    <xdr:clientData fLocksWithSheet="0"/>
  </xdr:oneCellAnchor>
  <xdr:oneCellAnchor>
    <xdr:from>
      <xdr:col>0</xdr:col>
      <xdr:colOff>371475</xdr:colOff>
      <xdr:row>8</xdr:row>
      <xdr:rowOff>942975</xdr:rowOff>
    </xdr:from>
    <xdr:ext cx="2390775" cy="523875"/>
    <xdr:sp macro="" textlink="">
      <xdr:nvSpPr>
        <xdr:cNvPr id="10" name="Shape 10">
          <a:extLst>
            <a:ext uri="{FF2B5EF4-FFF2-40B4-BE49-F238E27FC236}">
              <a16:creationId xmlns:a16="http://schemas.microsoft.com/office/drawing/2014/main" id="{00000000-0008-0000-0400-00000A000000}"/>
            </a:ext>
          </a:extLst>
        </xdr:cNvPr>
        <xdr:cNvSpPr/>
      </xdr:nvSpPr>
      <xdr:spPr>
        <a:xfrm>
          <a:off x="4155375" y="3518063"/>
          <a:ext cx="238125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Arial"/>
              <a:ea typeface="Arial"/>
              <a:cs typeface="Arial"/>
              <a:sym typeface="Arial"/>
            </a:rPr>
            <a:t>Falta de solución a los conflictos</a:t>
          </a:r>
          <a:endParaRPr sz="1400"/>
        </a:p>
      </xdr:txBody>
    </xdr:sp>
    <xdr:clientData fLocksWithSheet="0"/>
  </xdr:oneCellAnchor>
  <xdr:oneCellAnchor>
    <xdr:from>
      <xdr:col>4</xdr:col>
      <xdr:colOff>178593</xdr:colOff>
      <xdr:row>8</xdr:row>
      <xdr:rowOff>954881</xdr:rowOff>
    </xdr:from>
    <xdr:ext cx="2171700" cy="523875"/>
    <xdr:sp macro="" textlink="">
      <xdr:nvSpPr>
        <xdr:cNvPr id="11" name="Shape 11">
          <a:extLst>
            <a:ext uri="{FF2B5EF4-FFF2-40B4-BE49-F238E27FC236}">
              <a16:creationId xmlns:a16="http://schemas.microsoft.com/office/drawing/2014/main" id="{00000000-0008-0000-0400-00000B000000}"/>
            </a:ext>
          </a:extLst>
        </xdr:cNvPr>
        <xdr:cNvSpPr/>
      </xdr:nvSpPr>
      <xdr:spPr>
        <a:xfrm>
          <a:off x="2833687" y="3026569"/>
          <a:ext cx="217170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Arial"/>
              <a:ea typeface="Arial"/>
              <a:cs typeface="Arial"/>
              <a:sym typeface="Arial"/>
            </a:rPr>
            <a:t>Insuficientes elementos policiacos</a:t>
          </a:r>
          <a:endParaRPr sz="1400"/>
        </a:p>
      </xdr:txBody>
    </xdr:sp>
    <xdr:clientData fLocksWithSheet="0"/>
  </xdr:oneCellAnchor>
  <xdr:oneCellAnchor>
    <xdr:from>
      <xdr:col>6</xdr:col>
      <xdr:colOff>328612</xdr:colOff>
      <xdr:row>8</xdr:row>
      <xdr:rowOff>952500</xdr:rowOff>
    </xdr:from>
    <xdr:ext cx="2524125" cy="523875"/>
    <xdr:sp macro="" textlink="">
      <xdr:nvSpPr>
        <xdr:cNvPr id="12" name="Shape 12">
          <a:extLst>
            <a:ext uri="{FF2B5EF4-FFF2-40B4-BE49-F238E27FC236}">
              <a16:creationId xmlns:a16="http://schemas.microsoft.com/office/drawing/2014/main" id="{00000000-0008-0000-0400-00000C000000}"/>
            </a:ext>
          </a:extLst>
        </xdr:cNvPr>
        <xdr:cNvSpPr/>
      </xdr:nvSpPr>
      <xdr:spPr>
        <a:xfrm>
          <a:off x="5114925" y="3024188"/>
          <a:ext cx="2524125"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Arial"/>
              <a:ea typeface="Arial"/>
              <a:cs typeface="Arial"/>
              <a:sym typeface="Arial"/>
            </a:rPr>
            <a:t>Baja asistencia a las convocatorias</a:t>
          </a:r>
          <a:endParaRPr sz="1400"/>
        </a:p>
      </xdr:txBody>
    </xdr:sp>
    <xdr:clientData fLocksWithSheet="0"/>
  </xdr:oneCellAnchor>
  <xdr:oneCellAnchor>
    <xdr:from>
      <xdr:col>9</xdr:col>
      <xdr:colOff>878682</xdr:colOff>
      <xdr:row>8</xdr:row>
      <xdr:rowOff>966788</xdr:rowOff>
    </xdr:from>
    <xdr:ext cx="2457450" cy="1409700"/>
    <xdr:sp macro="" textlink="">
      <xdr:nvSpPr>
        <xdr:cNvPr id="13" name="Shape 13">
          <a:extLst>
            <a:ext uri="{FF2B5EF4-FFF2-40B4-BE49-F238E27FC236}">
              <a16:creationId xmlns:a16="http://schemas.microsoft.com/office/drawing/2014/main" id="{00000000-0008-0000-0400-00000D000000}"/>
            </a:ext>
          </a:extLst>
        </xdr:cNvPr>
        <xdr:cNvSpPr/>
      </xdr:nvSpPr>
      <xdr:spPr>
        <a:xfrm>
          <a:off x="7760495" y="3038476"/>
          <a:ext cx="2457450" cy="14097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Arial"/>
              <a:ea typeface="Arial"/>
              <a:cs typeface="Arial"/>
              <a:sym typeface="Arial"/>
            </a:rPr>
            <a:t>Aumento del delito</a:t>
          </a:r>
          <a:endParaRPr sz="1400"/>
        </a:p>
      </xdr:txBody>
    </xdr:sp>
    <xdr:clientData fLocksWithSheet="0"/>
  </xdr:oneCellAnchor>
  <xdr:oneCellAnchor>
    <xdr:from>
      <xdr:col>7</xdr:col>
      <xdr:colOff>135731</xdr:colOff>
      <xdr:row>8</xdr:row>
      <xdr:rowOff>3586163</xdr:rowOff>
    </xdr:from>
    <xdr:ext cx="2524125" cy="523875"/>
    <xdr:sp macro="" textlink="">
      <xdr:nvSpPr>
        <xdr:cNvPr id="14" name="Shape 14">
          <a:extLst>
            <a:ext uri="{FF2B5EF4-FFF2-40B4-BE49-F238E27FC236}">
              <a16:creationId xmlns:a16="http://schemas.microsoft.com/office/drawing/2014/main" id="{00000000-0008-0000-0400-00000E000000}"/>
            </a:ext>
          </a:extLst>
        </xdr:cNvPr>
        <xdr:cNvSpPr/>
      </xdr:nvSpPr>
      <xdr:spPr>
        <a:xfrm>
          <a:off x="5422106" y="5657851"/>
          <a:ext cx="2524125"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Arial"/>
              <a:ea typeface="Arial"/>
              <a:cs typeface="Arial"/>
              <a:sym typeface="Arial"/>
            </a:rPr>
            <a:t>C.3 Falta de evaluación de capacidades</a:t>
          </a:r>
          <a:endParaRPr sz="1400"/>
        </a:p>
      </xdr:txBody>
    </xdr:sp>
    <xdr:clientData fLocksWithSheet="0"/>
  </xdr:oneCellAnchor>
  <xdr:oneCellAnchor>
    <xdr:from>
      <xdr:col>9</xdr:col>
      <xdr:colOff>1216818</xdr:colOff>
      <xdr:row>8</xdr:row>
      <xdr:rowOff>3609975</xdr:rowOff>
    </xdr:from>
    <xdr:ext cx="2457450" cy="523875"/>
    <xdr:sp macro="" textlink="">
      <xdr:nvSpPr>
        <xdr:cNvPr id="15" name="Shape 15">
          <a:extLst>
            <a:ext uri="{FF2B5EF4-FFF2-40B4-BE49-F238E27FC236}">
              <a16:creationId xmlns:a16="http://schemas.microsoft.com/office/drawing/2014/main" id="{00000000-0008-0000-0400-00000F000000}"/>
            </a:ext>
          </a:extLst>
        </xdr:cNvPr>
        <xdr:cNvSpPr/>
      </xdr:nvSpPr>
      <xdr:spPr>
        <a:xfrm>
          <a:off x="8098631" y="5681663"/>
          <a:ext cx="245745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Arial"/>
              <a:ea typeface="Arial"/>
              <a:cs typeface="Arial"/>
              <a:sym typeface="Arial"/>
            </a:rPr>
            <a:t>C.4 No se contrata personal operativo</a:t>
          </a:r>
          <a:endParaRPr sz="1400"/>
        </a:p>
      </xdr:txBody>
    </xdr:sp>
    <xdr:clientData fLocksWithSheet="0"/>
  </xdr:oneCellAnchor>
  <xdr:oneCellAnchor>
    <xdr:from>
      <xdr:col>9</xdr:col>
      <xdr:colOff>1233488</xdr:colOff>
      <xdr:row>8</xdr:row>
      <xdr:rowOff>4371975</xdr:rowOff>
    </xdr:from>
    <xdr:ext cx="2457450" cy="971550"/>
    <xdr:sp macro="" textlink="">
      <xdr:nvSpPr>
        <xdr:cNvPr id="16" name="Shape 16">
          <a:extLst>
            <a:ext uri="{FF2B5EF4-FFF2-40B4-BE49-F238E27FC236}">
              <a16:creationId xmlns:a16="http://schemas.microsoft.com/office/drawing/2014/main" id="{00000000-0008-0000-0400-000010000000}"/>
            </a:ext>
          </a:extLst>
        </xdr:cNvPr>
        <xdr:cNvSpPr/>
      </xdr:nvSpPr>
      <xdr:spPr>
        <a:xfrm>
          <a:off x="8115301" y="6443663"/>
          <a:ext cx="2457450" cy="9715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Arial"/>
              <a:ea typeface="Arial"/>
              <a:cs typeface="Arial"/>
              <a:sym typeface="Arial"/>
            </a:rPr>
            <a:t>C.4 A4 Corporación sin infraestructura</a:t>
          </a:r>
          <a:endParaRPr sz="1400"/>
        </a:p>
      </xdr:txBody>
    </xdr:sp>
    <xdr:clientData fLocksWithSheet="0"/>
  </xdr:oneCellAnchor>
  <xdr:oneCellAnchor>
    <xdr:from>
      <xdr:col>14</xdr:col>
      <xdr:colOff>488156</xdr:colOff>
      <xdr:row>8</xdr:row>
      <xdr:rowOff>2797969</xdr:rowOff>
    </xdr:from>
    <xdr:ext cx="2085975" cy="333375"/>
    <xdr:sp macro="" textlink="">
      <xdr:nvSpPr>
        <xdr:cNvPr id="17" name="Shape 17">
          <a:extLst>
            <a:ext uri="{FF2B5EF4-FFF2-40B4-BE49-F238E27FC236}">
              <a16:creationId xmlns:a16="http://schemas.microsoft.com/office/drawing/2014/main" id="{00000000-0008-0000-0400-000011000000}"/>
            </a:ext>
          </a:extLst>
        </xdr:cNvPr>
        <xdr:cNvSpPr/>
      </xdr:nvSpPr>
      <xdr:spPr>
        <a:xfrm>
          <a:off x="10715625" y="4869657"/>
          <a:ext cx="2085975" cy="33337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Arial"/>
              <a:ea typeface="Arial"/>
              <a:cs typeface="Arial"/>
              <a:sym typeface="Arial"/>
            </a:rPr>
            <a:t>PROBLEMA CENTRAL</a:t>
          </a:r>
          <a:endParaRPr sz="1100">
            <a:solidFill>
              <a:srgbClr val="000000"/>
            </a:solidFill>
            <a:latin typeface="Arial"/>
            <a:ea typeface="Arial"/>
            <a:cs typeface="Arial"/>
            <a:sym typeface="Arial"/>
          </a:endParaRPr>
        </a:p>
      </xdr:txBody>
    </xdr:sp>
    <xdr:clientData fLocksWithSheet="0"/>
  </xdr:oneCellAnchor>
  <xdr:oneCellAnchor>
    <xdr:from>
      <xdr:col>15</xdr:col>
      <xdr:colOff>59531</xdr:colOff>
      <xdr:row>8</xdr:row>
      <xdr:rowOff>3559968</xdr:rowOff>
    </xdr:from>
    <xdr:ext cx="304800" cy="2143125"/>
    <xdr:sp macro="" textlink="">
      <xdr:nvSpPr>
        <xdr:cNvPr id="18" name="Shape 18">
          <a:extLst>
            <a:ext uri="{FF2B5EF4-FFF2-40B4-BE49-F238E27FC236}">
              <a16:creationId xmlns:a16="http://schemas.microsoft.com/office/drawing/2014/main" id="{00000000-0008-0000-0400-000012000000}"/>
            </a:ext>
          </a:extLst>
        </xdr:cNvPr>
        <xdr:cNvSpPr/>
      </xdr:nvSpPr>
      <xdr:spPr>
        <a:xfrm>
          <a:off x="10822781" y="5631656"/>
          <a:ext cx="304800" cy="214312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Arial"/>
              <a:ea typeface="Arial"/>
              <a:cs typeface="Arial"/>
              <a:sym typeface="Arial"/>
            </a:rPr>
            <a:t>CAUSAS</a:t>
          </a:r>
          <a:endParaRPr sz="1400"/>
        </a:p>
      </xdr:txBody>
    </xdr:sp>
    <xdr:clientData fLocksWithSheet="0"/>
  </xdr:oneCellAnchor>
  <xdr:oneCellAnchor>
    <xdr:from>
      <xdr:col>0</xdr:col>
      <xdr:colOff>676275</xdr:colOff>
      <xdr:row>8</xdr:row>
      <xdr:rowOff>2628900</xdr:rowOff>
    </xdr:from>
    <xdr:ext cx="8829675" cy="781050"/>
    <xdr:sp macro="" textlink="">
      <xdr:nvSpPr>
        <xdr:cNvPr id="19" name="Shape 19">
          <a:extLst>
            <a:ext uri="{FF2B5EF4-FFF2-40B4-BE49-F238E27FC236}">
              <a16:creationId xmlns:a16="http://schemas.microsoft.com/office/drawing/2014/main" id="{00000000-0008-0000-0400-000013000000}"/>
            </a:ext>
          </a:extLst>
        </xdr:cNvPr>
        <xdr:cNvSpPr/>
      </xdr:nvSpPr>
      <xdr:spPr>
        <a:xfrm>
          <a:off x="931163" y="3389475"/>
          <a:ext cx="8829675" cy="781050"/>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lt1"/>
            </a:buClr>
            <a:buSzPts val="1100"/>
            <a:buFont typeface="Arial"/>
            <a:buNone/>
          </a:pPr>
          <a:r>
            <a:rPr lang="en-US" sz="1100" b="1">
              <a:solidFill>
                <a:schemeClr val="lt1"/>
              </a:solidFill>
              <a:latin typeface="Arial"/>
              <a:ea typeface="Arial"/>
              <a:cs typeface="Arial"/>
              <a:sym typeface="Arial"/>
            </a:rPr>
            <a:t>El estado de fuerza del municipio de Zapotlán de Juárez se encuentra debilitado por sueldos poco competitivos, falta de equipo e infraestructura en optimas condiciones para prestar servicio de calidad.</a:t>
          </a:r>
          <a:endParaRPr sz="1100">
            <a:latin typeface="Arial"/>
            <a:ea typeface="Arial"/>
            <a:cs typeface="Arial"/>
            <a:sym typeface="Arial"/>
          </a:endParaRPr>
        </a:p>
      </xdr:txBody>
    </xdr:sp>
    <xdr:clientData fLocksWithSheet="0"/>
  </xdr:oneCellAnchor>
  <xdr:oneCellAnchor>
    <xdr:from>
      <xdr:col>0</xdr:col>
      <xdr:colOff>400050</xdr:colOff>
      <xdr:row>8</xdr:row>
      <xdr:rowOff>3600450</xdr:rowOff>
    </xdr:from>
    <xdr:ext cx="2390775" cy="523875"/>
    <xdr:sp macro="" textlink="">
      <xdr:nvSpPr>
        <xdr:cNvPr id="20" name="Shape 20">
          <a:extLst>
            <a:ext uri="{FF2B5EF4-FFF2-40B4-BE49-F238E27FC236}">
              <a16:creationId xmlns:a16="http://schemas.microsoft.com/office/drawing/2014/main" id="{00000000-0008-0000-0400-000014000000}"/>
            </a:ext>
          </a:extLst>
        </xdr:cNvPr>
        <xdr:cNvSpPr/>
      </xdr:nvSpPr>
      <xdr:spPr>
        <a:xfrm>
          <a:off x="4155375" y="3518063"/>
          <a:ext cx="238125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Arial"/>
              <a:ea typeface="Arial"/>
              <a:cs typeface="Arial"/>
              <a:sym typeface="Arial"/>
            </a:rPr>
            <a:t>C.1 Poca capacitacion al elemento</a:t>
          </a:r>
          <a:endParaRPr sz="1400"/>
        </a:p>
      </xdr:txBody>
    </xdr:sp>
    <xdr:clientData fLocksWithSheet="0"/>
  </xdr:oneCellAnchor>
  <xdr:oneCellAnchor>
    <xdr:from>
      <xdr:col>5</xdr:col>
      <xdr:colOff>64294</xdr:colOff>
      <xdr:row>8</xdr:row>
      <xdr:rowOff>3588543</xdr:rowOff>
    </xdr:from>
    <xdr:ext cx="2171700" cy="523875"/>
    <xdr:sp macro="" textlink="">
      <xdr:nvSpPr>
        <xdr:cNvPr id="21" name="Shape 21">
          <a:extLst>
            <a:ext uri="{FF2B5EF4-FFF2-40B4-BE49-F238E27FC236}">
              <a16:creationId xmlns:a16="http://schemas.microsoft.com/office/drawing/2014/main" id="{00000000-0008-0000-0400-000015000000}"/>
            </a:ext>
          </a:extLst>
        </xdr:cNvPr>
        <xdr:cNvSpPr/>
      </xdr:nvSpPr>
      <xdr:spPr>
        <a:xfrm>
          <a:off x="3064669" y="5660231"/>
          <a:ext cx="217170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Arial"/>
              <a:ea typeface="Arial"/>
              <a:cs typeface="Arial"/>
              <a:sym typeface="Arial"/>
            </a:rPr>
            <a:t>C.2 No se aplican controles de confianza</a:t>
          </a:r>
          <a:endParaRPr sz="1400"/>
        </a:p>
      </xdr:txBody>
    </xdr:sp>
    <xdr:clientData fLocksWithSheet="0"/>
  </xdr:oneCellAnchor>
  <xdr:oneCellAnchor>
    <xdr:from>
      <xdr:col>0</xdr:col>
      <xdr:colOff>381000</xdr:colOff>
      <xdr:row>8</xdr:row>
      <xdr:rowOff>4429125</xdr:rowOff>
    </xdr:from>
    <xdr:ext cx="2390775" cy="904875"/>
    <xdr:sp macro="" textlink="">
      <xdr:nvSpPr>
        <xdr:cNvPr id="22" name="Shape 22">
          <a:extLst>
            <a:ext uri="{FF2B5EF4-FFF2-40B4-BE49-F238E27FC236}">
              <a16:creationId xmlns:a16="http://schemas.microsoft.com/office/drawing/2014/main" id="{00000000-0008-0000-0400-000016000000}"/>
            </a:ext>
          </a:extLst>
        </xdr:cNvPr>
        <xdr:cNvSpPr/>
      </xdr:nvSpPr>
      <xdr:spPr>
        <a:xfrm>
          <a:off x="4155375" y="3332325"/>
          <a:ext cx="2381250" cy="8953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Arial"/>
              <a:ea typeface="Arial"/>
              <a:cs typeface="Arial"/>
              <a:sym typeface="Arial"/>
            </a:rPr>
            <a:t>C.1 A1 Estado de Fuerza sin equipamiento policial</a:t>
          </a:r>
          <a:endParaRPr sz="1400"/>
        </a:p>
      </xdr:txBody>
    </xdr:sp>
    <xdr:clientData fLocksWithSheet="0"/>
  </xdr:oneCellAnchor>
  <xdr:oneCellAnchor>
    <xdr:from>
      <xdr:col>5</xdr:col>
      <xdr:colOff>9525</xdr:colOff>
      <xdr:row>8</xdr:row>
      <xdr:rowOff>4393406</xdr:rowOff>
    </xdr:from>
    <xdr:ext cx="2171700" cy="942975"/>
    <xdr:sp macro="" textlink="">
      <xdr:nvSpPr>
        <xdr:cNvPr id="23" name="Shape 23">
          <a:extLst>
            <a:ext uri="{FF2B5EF4-FFF2-40B4-BE49-F238E27FC236}">
              <a16:creationId xmlns:a16="http://schemas.microsoft.com/office/drawing/2014/main" id="{00000000-0008-0000-0400-000017000000}"/>
            </a:ext>
          </a:extLst>
        </xdr:cNvPr>
        <xdr:cNvSpPr/>
      </xdr:nvSpPr>
      <xdr:spPr>
        <a:xfrm>
          <a:off x="3009900" y="6465094"/>
          <a:ext cx="2171700" cy="9429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Arial"/>
              <a:ea typeface="Arial"/>
              <a:cs typeface="Arial"/>
              <a:sym typeface="Arial"/>
            </a:rPr>
            <a:t>C.2 A2 Corporación sin mobiliario y equipo</a:t>
          </a:r>
          <a:endParaRPr sz="1400"/>
        </a:p>
      </xdr:txBody>
    </xdr:sp>
    <xdr:clientData fLocksWithSheet="0"/>
  </xdr:oneCellAnchor>
  <xdr:oneCellAnchor>
    <xdr:from>
      <xdr:col>7</xdr:col>
      <xdr:colOff>104774</xdr:colOff>
      <xdr:row>8</xdr:row>
      <xdr:rowOff>4381500</xdr:rowOff>
    </xdr:from>
    <xdr:ext cx="2524125" cy="962025"/>
    <xdr:sp macro="" textlink="">
      <xdr:nvSpPr>
        <xdr:cNvPr id="24" name="Shape 24">
          <a:extLst>
            <a:ext uri="{FF2B5EF4-FFF2-40B4-BE49-F238E27FC236}">
              <a16:creationId xmlns:a16="http://schemas.microsoft.com/office/drawing/2014/main" id="{00000000-0008-0000-0400-000018000000}"/>
            </a:ext>
          </a:extLst>
        </xdr:cNvPr>
        <xdr:cNvSpPr/>
      </xdr:nvSpPr>
      <xdr:spPr>
        <a:xfrm>
          <a:off x="5391149" y="6453188"/>
          <a:ext cx="2524125" cy="9620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Arial"/>
              <a:ea typeface="Arial"/>
              <a:cs typeface="Arial"/>
              <a:sym typeface="Arial"/>
            </a:rPr>
            <a:t>C.3 A3 Corporación sin vehículos de operación policial</a:t>
          </a:r>
          <a:endParaRPr sz="1400"/>
        </a:p>
      </xdr:txBody>
    </xdr:sp>
    <xdr:clientData fLocksWithSheet="0"/>
  </xdr:oneCellAnchor>
  <xdr:oneCellAnchor>
    <xdr:from>
      <xdr:col>0</xdr:col>
      <xdr:colOff>352425</xdr:colOff>
      <xdr:row>8</xdr:row>
      <xdr:rowOff>1838325</xdr:rowOff>
    </xdr:from>
    <xdr:ext cx="2390775" cy="523875"/>
    <xdr:sp macro="" textlink="">
      <xdr:nvSpPr>
        <xdr:cNvPr id="25" name="Shape 25">
          <a:extLst>
            <a:ext uri="{FF2B5EF4-FFF2-40B4-BE49-F238E27FC236}">
              <a16:creationId xmlns:a16="http://schemas.microsoft.com/office/drawing/2014/main" id="{00000000-0008-0000-0400-000019000000}"/>
            </a:ext>
          </a:extLst>
        </xdr:cNvPr>
        <xdr:cNvSpPr/>
      </xdr:nvSpPr>
      <xdr:spPr>
        <a:xfrm>
          <a:off x="4155375" y="3518063"/>
          <a:ext cx="238125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000000"/>
            </a:buClr>
            <a:buSzPts val="1000"/>
            <a:buFont typeface="Arial"/>
            <a:buNone/>
          </a:pPr>
          <a:r>
            <a:rPr lang="en-US" sz="1000">
              <a:solidFill>
                <a:srgbClr val="000000"/>
              </a:solidFill>
              <a:latin typeface="Arial"/>
              <a:ea typeface="Arial"/>
              <a:cs typeface="Arial"/>
              <a:sym typeface="Arial"/>
            </a:rPr>
            <a:t>Desinteres en la función policial</a:t>
          </a:r>
          <a:endParaRPr sz="1400"/>
        </a:p>
      </xdr:txBody>
    </xdr:sp>
    <xdr:clientData fLocksWithSheet="0"/>
  </xdr:oneCellAnchor>
  <xdr:oneCellAnchor>
    <xdr:from>
      <xdr:col>4</xdr:col>
      <xdr:colOff>159543</xdr:colOff>
      <xdr:row>8</xdr:row>
      <xdr:rowOff>1826419</xdr:rowOff>
    </xdr:from>
    <xdr:ext cx="2171700" cy="523875"/>
    <xdr:sp macro="" textlink="">
      <xdr:nvSpPr>
        <xdr:cNvPr id="26" name="Shape 26">
          <a:extLst>
            <a:ext uri="{FF2B5EF4-FFF2-40B4-BE49-F238E27FC236}">
              <a16:creationId xmlns:a16="http://schemas.microsoft.com/office/drawing/2014/main" id="{00000000-0008-0000-0400-00001A000000}"/>
            </a:ext>
          </a:extLst>
        </xdr:cNvPr>
        <xdr:cNvSpPr/>
      </xdr:nvSpPr>
      <xdr:spPr>
        <a:xfrm>
          <a:off x="2814637" y="3898107"/>
          <a:ext cx="217170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000000"/>
            </a:buClr>
            <a:buSzPts val="1000"/>
            <a:buFont typeface="Arial"/>
            <a:buNone/>
          </a:pPr>
          <a:r>
            <a:rPr lang="en-US" sz="1000">
              <a:solidFill>
                <a:srgbClr val="000000"/>
              </a:solidFill>
              <a:latin typeface="Arial"/>
              <a:ea typeface="Arial"/>
              <a:cs typeface="Arial"/>
              <a:sym typeface="Arial"/>
            </a:rPr>
            <a:t>Desersión en estado de fuerza</a:t>
          </a:r>
          <a:endParaRPr sz="1400"/>
        </a:p>
      </xdr:txBody>
    </xdr:sp>
    <xdr:clientData fLocksWithSheet="0"/>
  </xdr:oneCellAnchor>
  <xdr:oneCellAnchor>
    <xdr:from>
      <xdr:col>6</xdr:col>
      <xdr:colOff>314325</xdr:colOff>
      <xdr:row>8</xdr:row>
      <xdr:rowOff>1838325</xdr:rowOff>
    </xdr:from>
    <xdr:ext cx="2524125" cy="523875"/>
    <xdr:sp macro="" textlink="">
      <xdr:nvSpPr>
        <xdr:cNvPr id="27" name="Shape 27">
          <a:extLst>
            <a:ext uri="{FF2B5EF4-FFF2-40B4-BE49-F238E27FC236}">
              <a16:creationId xmlns:a16="http://schemas.microsoft.com/office/drawing/2014/main" id="{00000000-0008-0000-0400-00001B000000}"/>
            </a:ext>
          </a:extLst>
        </xdr:cNvPr>
        <xdr:cNvSpPr/>
      </xdr:nvSpPr>
      <xdr:spPr>
        <a:xfrm>
          <a:off x="5100638" y="3910013"/>
          <a:ext cx="2524125"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Arial"/>
              <a:ea typeface="Arial"/>
              <a:cs typeface="Arial"/>
              <a:sym typeface="Arial"/>
            </a:rPr>
            <a:t>No se atienden las denuncias ciudadanas en tiempo y forma</a:t>
          </a:r>
          <a:endParaRPr sz="1400"/>
        </a:p>
      </xdr:txBody>
    </xdr:sp>
    <xdr:clientData fLocksWithSheet="0"/>
  </xdr:oneCellAnchor>
  <xdr:oneCellAnchor>
    <xdr:from>
      <xdr:col>0</xdr:col>
      <xdr:colOff>528542</xdr:colOff>
      <xdr:row>10</xdr:row>
      <xdr:rowOff>137039</xdr:rowOff>
    </xdr:from>
    <xdr:ext cx="10004985" cy="628697"/>
    <xdr:pic>
      <xdr:nvPicPr>
        <xdr:cNvPr id="2" name="image1.jpg" title="Imagen">
          <a:extLst>
            <a:ext uri="{FF2B5EF4-FFF2-40B4-BE49-F238E27FC236}">
              <a16:creationId xmlns:a16="http://schemas.microsoft.com/office/drawing/2014/main" id="{00000000-0008-0000-0400-000002000000}"/>
            </a:ext>
          </a:extLst>
        </xdr:cNvPr>
        <xdr:cNvPicPr preferRelativeResize="0"/>
      </xdr:nvPicPr>
      <xdr:blipFill rotWithShape="1">
        <a:blip xmlns:r="http://schemas.openxmlformats.org/officeDocument/2006/relationships" r:embed="rId1" cstate="print"/>
        <a:srcRect t="42464" b="47391"/>
        <a:stretch>
          <a:fillRect/>
        </a:stretch>
      </xdr:blipFill>
      <xdr:spPr>
        <a:xfrm>
          <a:off x="528542" y="7570274"/>
          <a:ext cx="10004985" cy="628697"/>
        </a:xfrm>
        <a:prstGeom prst="rect">
          <a:avLst/>
        </a:prstGeom>
        <a:noFill/>
      </xdr:spPr>
    </xdr:pic>
    <xdr:clientData fLocksWithSheet="0"/>
  </xdr:oneCellAnchor>
  <xdr:oneCellAnchor>
    <xdr:from>
      <xdr:col>0</xdr:col>
      <xdr:colOff>304800</xdr:colOff>
      <xdr:row>0</xdr:row>
      <xdr:rowOff>0</xdr:rowOff>
    </xdr:from>
    <xdr:ext cx="342900" cy="276225"/>
    <xdr:pic>
      <xdr:nvPicPr>
        <xdr:cNvPr id="3" name="image4.jp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8</xdr:col>
      <xdr:colOff>873919</xdr:colOff>
      <xdr:row>0</xdr:row>
      <xdr:rowOff>90487</xdr:rowOff>
    </xdr:from>
    <xdr:ext cx="2305049" cy="421480"/>
    <xdr:pic>
      <xdr:nvPicPr>
        <xdr:cNvPr id="4" name="image7.jp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3" cstate="print"/>
        <a:stretch>
          <a:fillRect/>
        </a:stretch>
      </xdr:blipFill>
      <xdr:spPr>
        <a:xfrm>
          <a:off x="6803232" y="90487"/>
          <a:ext cx="2305049" cy="42148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1000125</xdr:colOff>
      <xdr:row>18</xdr:row>
      <xdr:rowOff>28575</xdr:rowOff>
    </xdr:from>
    <xdr:ext cx="57150" cy="152400"/>
    <xdr:sp macro="" textlink="">
      <xdr:nvSpPr>
        <xdr:cNvPr id="28" name="Shape 28">
          <a:extLst>
            <a:ext uri="{FF2B5EF4-FFF2-40B4-BE49-F238E27FC236}">
              <a16:creationId xmlns:a16="http://schemas.microsoft.com/office/drawing/2014/main" id="{00000000-0008-0000-0500-00001C000000}"/>
            </a:ext>
          </a:extLst>
        </xdr:cNvPr>
        <xdr:cNvSpPr/>
      </xdr:nvSpPr>
      <xdr:spPr>
        <a:xfrm>
          <a:off x="5320600" y="3704435"/>
          <a:ext cx="50800" cy="151130"/>
        </a:xfrm>
        <a:custGeom>
          <a:avLst/>
          <a:gdLst/>
          <a:ahLst/>
          <a:cxnLst/>
          <a:rect l="l" t="t" r="r" b="b"/>
          <a:pathLst>
            <a:path w="50800" h="151130" extrusionOk="0">
              <a:moveTo>
                <a:pt x="23066" y="50249"/>
              </a:moveTo>
              <a:lnTo>
                <a:pt x="20954" y="150875"/>
              </a:lnTo>
              <a:lnTo>
                <a:pt x="25145" y="151002"/>
              </a:lnTo>
              <a:lnTo>
                <a:pt x="27257" y="50334"/>
              </a:lnTo>
              <a:lnTo>
                <a:pt x="23066" y="50249"/>
              </a:lnTo>
              <a:close/>
            </a:path>
            <a:path w="50800" h="151130" extrusionOk="0">
              <a:moveTo>
                <a:pt x="46069" y="41909"/>
              </a:moveTo>
              <a:lnTo>
                <a:pt x="23240" y="41909"/>
              </a:lnTo>
              <a:lnTo>
                <a:pt x="27431" y="42037"/>
              </a:lnTo>
              <a:lnTo>
                <a:pt x="27257" y="50334"/>
              </a:lnTo>
              <a:lnTo>
                <a:pt x="50291" y="50800"/>
              </a:lnTo>
              <a:lnTo>
                <a:pt x="46069" y="41909"/>
              </a:lnTo>
              <a:close/>
            </a:path>
            <a:path w="50800" h="151130" extrusionOk="0">
              <a:moveTo>
                <a:pt x="23240" y="41909"/>
              </a:moveTo>
              <a:lnTo>
                <a:pt x="23066" y="50249"/>
              </a:lnTo>
              <a:lnTo>
                <a:pt x="27257" y="50334"/>
              </a:lnTo>
              <a:lnTo>
                <a:pt x="27431" y="42037"/>
              </a:lnTo>
              <a:lnTo>
                <a:pt x="23240" y="41909"/>
              </a:lnTo>
              <a:close/>
            </a:path>
            <a:path w="50800" h="151130" extrusionOk="0">
              <a:moveTo>
                <a:pt x="26161" y="0"/>
              </a:moveTo>
              <a:lnTo>
                <a:pt x="0" y="49783"/>
              </a:lnTo>
              <a:lnTo>
                <a:pt x="23066" y="50249"/>
              </a:lnTo>
              <a:lnTo>
                <a:pt x="23240" y="41909"/>
              </a:lnTo>
              <a:lnTo>
                <a:pt x="46069" y="41909"/>
              </a:lnTo>
              <a:lnTo>
                <a:pt x="26161" y="0"/>
              </a:lnTo>
              <a:close/>
            </a:path>
          </a:pathLst>
        </a:custGeom>
        <a:solidFill>
          <a:srgbClr val="5B9BD4"/>
        </a:solidFill>
        <a:ln>
          <a:noFill/>
        </a:ln>
      </xdr:spPr>
    </xdr:sp>
    <xdr:clientData fLocksWithSheet="0"/>
  </xdr:oneCellAnchor>
  <xdr:oneCellAnchor>
    <xdr:from>
      <xdr:col>9</xdr:col>
      <xdr:colOff>561975</xdr:colOff>
      <xdr:row>7</xdr:row>
      <xdr:rowOff>0</xdr:rowOff>
    </xdr:from>
    <xdr:ext cx="57150" cy="152400"/>
    <xdr:sp macro="" textlink="">
      <xdr:nvSpPr>
        <xdr:cNvPr id="29" name="Shape 29">
          <a:extLst>
            <a:ext uri="{FF2B5EF4-FFF2-40B4-BE49-F238E27FC236}">
              <a16:creationId xmlns:a16="http://schemas.microsoft.com/office/drawing/2014/main" id="{00000000-0008-0000-0500-00001D000000}"/>
            </a:ext>
          </a:extLst>
        </xdr:cNvPr>
        <xdr:cNvSpPr/>
      </xdr:nvSpPr>
      <xdr:spPr>
        <a:xfrm>
          <a:off x="5320600" y="3704435"/>
          <a:ext cx="50800" cy="151130"/>
        </a:xfrm>
        <a:custGeom>
          <a:avLst/>
          <a:gdLst/>
          <a:ahLst/>
          <a:cxnLst/>
          <a:rect l="l" t="t" r="r" b="b"/>
          <a:pathLst>
            <a:path w="50800" h="151130" extrusionOk="0">
              <a:moveTo>
                <a:pt x="27267" y="50238"/>
              </a:moveTo>
              <a:lnTo>
                <a:pt x="23076" y="50344"/>
              </a:lnTo>
              <a:lnTo>
                <a:pt x="25653" y="150875"/>
              </a:lnTo>
              <a:lnTo>
                <a:pt x="29845" y="150875"/>
              </a:lnTo>
              <a:lnTo>
                <a:pt x="27267" y="50238"/>
              </a:lnTo>
              <a:close/>
            </a:path>
            <a:path w="50800" h="151130" extrusionOk="0">
              <a:moveTo>
                <a:pt x="23875" y="0"/>
              </a:moveTo>
              <a:lnTo>
                <a:pt x="0" y="50926"/>
              </a:lnTo>
              <a:lnTo>
                <a:pt x="23076" y="50344"/>
              </a:lnTo>
              <a:lnTo>
                <a:pt x="22859" y="41909"/>
              </a:lnTo>
              <a:lnTo>
                <a:pt x="27050" y="41782"/>
              </a:lnTo>
              <a:lnTo>
                <a:pt x="46103" y="41782"/>
              </a:lnTo>
              <a:lnTo>
                <a:pt x="23875" y="0"/>
              </a:lnTo>
              <a:close/>
            </a:path>
            <a:path w="50800" h="151130" extrusionOk="0">
              <a:moveTo>
                <a:pt x="27050" y="41782"/>
              </a:moveTo>
              <a:lnTo>
                <a:pt x="22859" y="41909"/>
              </a:lnTo>
              <a:lnTo>
                <a:pt x="23076" y="50344"/>
              </a:lnTo>
              <a:lnTo>
                <a:pt x="27267" y="50238"/>
              </a:lnTo>
              <a:lnTo>
                <a:pt x="27050" y="41782"/>
              </a:lnTo>
              <a:close/>
            </a:path>
            <a:path w="50800" h="151130" extrusionOk="0">
              <a:moveTo>
                <a:pt x="46103" y="41782"/>
              </a:moveTo>
              <a:lnTo>
                <a:pt x="27050" y="41782"/>
              </a:lnTo>
              <a:lnTo>
                <a:pt x="27267" y="50238"/>
              </a:lnTo>
              <a:lnTo>
                <a:pt x="50291" y="49656"/>
              </a:lnTo>
              <a:lnTo>
                <a:pt x="46103" y="41782"/>
              </a:lnTo>
              <a:close/>
            </a:path>
          </a:pathLst>
        </a:custGeom>
        <a:solidFill>
          <a:srgbClr val="5B9BD4">
            <a:alpha val="49803"/>
          </a:srgbClr>
        </a:solidFill>
        <a:ln>
          <a:noFill/>
        </a:ln>
      </xdr:spPr>
    </xdr:sp>
    <xdr:clientData fLocksWithSheet="0"/>
  </xdr:oneCellAnchor>
  <xdr:oneCellAnchor>
    <xdr:from>
      <xdr:col>17</xdr:col>
      <xdr:colOff>476250</xdr:colOff>
      <xdr:row>13</xdr:row>
      <xdr:rowOff>28575</xdr:rowOff>
    </xdr:from>
    <xdr:ext cx="647700" cy="1857375"/>
    <xdr:sp macro="" textlink="">
      <xdr:nvSpPr>
        <xdr:cNvPr id="30" name="Shape 30">
          <a:extLst>
            <a:ext uri="{FF2B5EF4-FFF2-40B4-BE49-F238E27FC236}">
              <a16:creationId xmlns:a16="http://schemas.microsoft.com/office/drawing/2014/main" id="{00000000-0008-0000-0500-00001E000000}"/>
            </a:ext>
          </a:extLst>
        </xdr:cNvPr>
        <xdr:cNvSpPr/>
      </xdr:nvSpPr>
      <xdr:spPr>
        <a:xfrm>
          <a:off x="11715750" y="3086100"/>
          <a:ext cx="647700" cy="185737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Arial"/>
              <a:ea typeface="Arial"/>
              <a:cs typeface="Arial"/>
              <a:sym typeface="Arial"/>
            </a:rPr>
            <a:t>FINES</a:t>
          </a:r>
          <a:endParaRPr sz="1400"/>
        </a:p>
      </xdr:txBody>
    </xdr:sp>
    <xdr:clientData fLocksWithSheet="0"/>
  </xdr:oneCellAnchor>
  <xdr:oneCellAnchor>
    <xdr:from>
      <xdr:col>0</xdr:col>
      <xdr:colOff>704850</xdr:colOff>
      <xdr:row>7</xdr:row>
      <xdr:rowOff>104775</xdr:rowOff>
    </xdr:from>
    <xdr:ext cx="8905875" cy="723900"/>
    <xdr:sp macro="" textlink="">
      <xdr:nvSpPr>
        <xdr:cNvPr id="31" name="Shape 31">
          <a:extLst>
            <a:ext uri="{FF2B5EF4-FFF2-40B4-BE49-F238E27FC236}">
              <a16:creationId xmlns:a16="http://schemas.microsoft.com/office/drawing/2014/main" id="{00000000-0008-0000-0500-00001F000000}"/>
            </a:ext>
          </a:extLst>
        </xdr:cNvPr>
        <xdr:cNvSpPr/>
      </xdr:nvSpPr>
      <xdr:spPr>
        <a:xfrm>
          <a:off x="897825" y="3422813"/>
          <a:ext cx="8896350" cy="714375"/>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lt1"/>
            </a:buClr>
            <a:buSzPts val="1100"/>
            <a:buFont typeface="Arial"/>
            <a:buNone/>
          </a:pPr>
          <a:r>
            <a:rPr lang="en-US" sz="1100" b="1">
              <a:solidFill>
                <a:schemeClr val="lt1"/>
              </a:solidFill>
              <a:latin typeface="Arial"/>
              <a:ea typeface="Arial"/>
              <a:cs typeface="Arial"/>
              <a:sym typeface="Arial"/>
            </a:rPr>
            <a:t>Ambiente seguro con la ciudadania al contar con suficientes elementos policiacos y capacitados reforzando el vinculo entre los elementos policiacos y los ciudadanos. </a:t>
          </a:r>
          <a:endParaRPr sz="1400"/>
        </a:p>
      </xdr:txBody>
    </xdr:sp>
    <xdr:clientData fLocksWithSheet="0"/>
  </xdr:oneCellAnchor>
  <xdr:oneCellAnchor>
    <xdr:from>
      <xdr:col>8</xdr:col>
      <xdr:colOff>400050</xdr:colOff>
      <xdr:row>12</xdr:row>
      <xdr:rowOff>152400</xdr:rowOff>
    </xdr:from>
    <xdr:ext cx="2295525" cy="542925"/>
    <xdr:sp macro="" textlink="">
      <xdr:nvSpPr>
        <xdr:cNvPr id="32" name="Shape 32">
          <a:extLst>
            <a:ext uri="{FF2B5EF4-FFF2-40B4-BE49-F238E27FC236}">
              <a16:creationId xmlns:a16="http://schemas.microsoft.com/office/drawing/2014/main" id="{00000000-0008-0000-0500-000020000000}"/>
            </a:ext>
          </a:extLst>
        </xdr:cNvPr>
        <xdr:cNvSpPr/>
      </xdr:nvSpPr>
      <xdr:spPr>
        <a:xfrm>
          <a:off x="5762625" y="3048000"/>
          <a:ext cx="2295525"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rgbClr val="000000"/>
              </a:solidFill>
              <a:latin typeface="Arial"/>
              <a:ea typeface="Arial"/>
              <a:cs typeface="Arial"/>
              <a:sym typeface="Arial"/>
            </a:rPr>
            <a:t>Alta asistencia a las convocatorias</a:t>
          </a:r>
          <a:endParaRPr sz="1400"/>
        </a:p>
      </xdr:txBody>
    </xdr:sp>
    <xdr:clientData fLocksWithSheet="0"/>
  </xdr:oneCellAnchor>
  <xdr:oneCellAnchor>
    <xdr:from>
      <xdr:col>12</xdr:col>
      <xdr:colOff>0</xdr:colOff>
      <xdr:row>13</xdr:row>
      <xdr:rowOff>0</xdr:rowOff>
    </xdr:from>
    <xdr:ext cx="2466975" cy="1343025"/>
    <xdr:sp macro="" textlink="">
      <xdr:nvSpPr>
        <xdr:cNvPr id="33" name="Shape 33">
          <a:extLst>
            <a:ext uri="{FF2B5EF4-FFF2-40B4-BE49-F238E27FC236}">
              <a16:creationId xmlns:a16="http://schemas.microsoft.com/office/drawing/2014/main" id="{00000000-0008-0000-0500-000021000000}"/>
            </a:ext>
          </a:extLst>
        </xdr:cNvPr>
        <xdr:cNvSpPr/>
      </xdr:nvSpPr>
      <xdr:spPr>
        <a:xfrm>
          <a:off x="8572500" y="3057525"/>
          <a:ext cx="2466975" cy="13430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rgbClr val="000000"/>
              </a:solidFill>
              <a:latin typeface="Arial"/>
              <a:ea typeface="Arial"/>
              <a:cs typeface="Arial"/>
              <a:sym typeface="Arial"/>
            </a:rPr>
            <a:t>Disminución del delito</a:t>
          </a:r>
          <a:endParaRPr sz="1400"/>
        </a:p>
      </xdr:txBody>
    </xdr:sp>
    <xdr:clientData fLocksWithSheet="0"/>
  </xdr:oneCellAnchor>
  <xdr:oneCellAnchor>
    <xdr:from>
      <xdr:col>0</xdr:col>
      <xdr:colOff>542925</xdr:colOff>
      <xdr:row>24</xdr:row>
      <xdr:rowOff>57150</xdr:rowOff>
    </xdr:from>
    <xdr:ext cx="8905875" cy="971550"/>
    <xdr:sp macro="" textlink="">
      <xdr:nvSpPr>
        <xdr:cNvPr id="34" name="Shape 34">
          <a:extLst>
            <a:ext uri="{FF2B5EF4-FFF2-40B4-BE49-F238E27FC236}">
              <a16:creationId xmlns:a16="http://schemas.microsoft.com/office/drawing/2014/main" id="{00000000-0008-0000-0500-000022000000}"/>
            </a:ext>
          </a:extLst>
        </xdr:cNvPr>
        <xdr:cNvSpPr/>
      </xdr:nvSpPr>
      <xdr:spPr>
        <a:xfrm>
          <a:off x="897825" y="3298988"/>
          <a:ext cx="8896350" cy="962025"/>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lt1"/>
            </a:buClr>
            <a:buSzPts val="1100"/>
            <a:buFont typeface="Arial"/>
            <a:buNone/>
          </a:pPr>
          <a:r>
            <a:rPr lang="en-US" sz="1100" b="1">
              <a:solidFill>
                <a:schemeClr val="lt1"/>
              </a:solidFill>
              <a:latin typeface="Arial"/>
              <a:ea typeface="Arial"/>
              <a:cs typeface="Arial"/>
              <a:sym typeface="Arial"/>
            </a:rPr>
            <a:t>ESTADO DE FUERZAS POLICIACO DEL MUNICIPIO DE ZAPOTLAN DE JUAREZ HGO FORTALECIDO</a:t>
          </a:r>
          <a:endParaRPr sz="800">
            <a:latin typeface="Arial"/>
            <a:ea typeface="Arial"/>
            <a:cs typeface="Arial"/>
            <a:sym typeface="Arial"/>
          </a:endParaRPr>
        </a:p>
      </xdr:txBody>
    </xdr:sp>
    <xdr:clientData fLocksWithSheet="0"/>
  </xdr:oneCellAnchor>
  <xdr:oneCellAnchor>
    <xdr:from>
      <xdr:col>9</xdr:col>
      <xdr:colOff>381000</xdr:colOff>
      <xdr:row>32</xdr:row>
      <xdr:rowOff>152400</xdr:rowOff>
    </xdr:from>
    <xdr:ext cx="2295525" cy="542925"/>
    <xdr:sp macro="" textlink="">
      <xdr:nvSpPr>
        <xdr:cNvPr id="35" name="Shape 35">
          <a:extLst>
            <a:ext uri="{FF2B5EF4-FFF2-40B4-BE49-F238E27FC236}">
              <a16:creationId xmlns:a16="http://schemas.microsoft.com/office/drawing/2014/main" id="{00000000-0008-0000-0500-000023000000}"/>
            </a:ext>
          </a:extLst>
        </xdr:cNvPr>
        <xdr:cNvSpPr/>
      </xdr:nvSpPr>
      <xdr:spPr>
        <a:xfrm>
          <a:off x="6286500" y="6286500"/>
          <a:ext cx="2295525"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rgbClr val="000000"/>
              </a:solidFill>
              <a:latin typeface="Arial"/>
              <a:ea typeface="Arial"/>
              <a:cs typeface="Arial"/>
              <a:sym typeface="Arial"/>
            </a:rPr>
            <a:t>C.3 Evaluación de capacidades</a:t>
          </a:r>
          <a:endParaRPr sz="1400"/>
        </a:p>
      </xdr:txBody>
    </xdr:sp>
    <xdr:clientData fLocksWithSheet="0"/>
  </xdr:oneCellAnchor>
  <xdr:oneCellAnchor>
    <xdr:from>
      <xdr:col>12</xdr:col>
      <xdr:colOff>266700</xdr:colOff>
      <xdr:row>33</xdr:row>
      <xdr:rowOff>0</xdr:rowOff>
    </xdr:from>
    <xdr:ext cx="2466975" cy="581025"/>
    <xdr:sp macro="" textlink="">
      <xdr:nvSpPr>
        <xdr:cNvPr id="36" name="Shape 36">
          <a:extLst>
            <a:ext uri="{FF2B5EF4-FFF2-40B4-BE49-F238E27FC236}">
              <a16:creationId xmlns:a16="http://schemas.microsoft.com/office/drawing/2014/main" id="{00000000-0008-0000-0500-000024000000}"/>
            </a:ext>
          </a:extLst>
        </xdr:cNvPr>
        <xdr:cNvSpPr/>
      </xdr:nvSpPr>
      <xdr:spPr>
        <a:xfrm>
          <a:off x="8839200" y="6296025"/>
          <a:ext cx="2466975" cy="5810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rgbClr val="000000"/>
              </a:solidFill>
              <a:latin typeface="Arial"/>
              <a:ea typeface="Arial"/>
              <a:cs typeface="Arial"/>
              <a:sym typeface="Arial"/>
            </a:rPr>
            <a:t>C.4 Contratación de personal operativo</a:t>
          </a:r>
          <a:endParaRPr sz="1400"/>
        </a:p>
      </xdr:txBody>
    </xdr:sp>
    <xdr:clientData fLocksWithSheet="0"/>
  </xdr:oneCellAnchor>
  <xdr:oneCellAnchor>
    <xdr:from>
      <xdr:col>9</xdr:col>
      <xdr:colOff>381000</xdr:colOff>
      <xdr:row>38</xdr:row>
      <xdr:rowOff>95250</xdr:rowOff>
    </xdr:from>
    <xdr:ext cx="2295525" cy="542925"/>
    <xdr:sp macro="" textlink="">
      <xdr:nvSpPr>
        <xdr:cNvPr id="37" name="Shape 37">
          <a:extLst>
            <a:ext uri="{FF2B5EF4-FFF2-40B4-BE49-F238E27FC236}">
              <a16:creationId xmlns:a16="http://schemas.microsoft.com/office/drawing/2014/main" id="{00000000-0008-0000-0500-000025000000}"/>
            </a:ext>
          </a:extLst>
        </xdr:cNvPr>
        <xdr:cNvSpPr/>
      </xdr:nvSpPr>
      <xdr:spPr>
        <a:xfrm>
          <a:off x="6286500" y="7200900"/>
          <a:ext cx="2295525"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rgbClr val="000000"/>
              </a:solidFill>
              <a:latin typeface="Arial"/>
              <a:ea typeface="Arial"/>
              <a:cs typeface="Arial"/>
              <a:sym typeface="Arial"/>
            </a:rPr>
            <a:t>C.3 A3 Corporación con vehículos de operación</a:t>
          </a:r>
          <a:endParaRPr sz="1400"/>
        </a:p>
      </xdr:txBody>
    </xdr:sp>
    <xdr:clientData fLocksWithSheet="0"/>
  </xdr:oneCellAnchor>
  <xdr:oneCellAnchor>
    <xdr:from>
      <xdr:col>12</xdr:col>
      <xdr:colOff>276225</xdr:colOff>
      <xdr:row>38</xdr:row>
      <xdr:rowOff>66675</xdr:rowOff>
    </xdr:from>
    <xdr:ext cx="2466975" cy="800100"/>
    <xdr:sp macro="" textlink="">
      <xdr:nvSpPr>
        <xdr:cNvPr id="38" name="Shape 38">
          <a:extLst>
            <a:ext uri="{FF2B5EF4-FFF2-40B4-BE49-F238E27FC236}">
              <a16:creationId xmlns:a16="http://schemas.microsoft.com/office/drawing/2014/main" id="{00000000-0008-0000-0500-000026000000}"/>
            </a:ext>
          </a:extLst>
        </xdr:cNvPr>
        <xdr:cNvSpPr/>
      </xdr:nvSpPr>
      <xdr:spPr>
        <a:xfrm>
          <a:off x="8848725" y="7172325"/>
          <a:ext cx="2466975" cy="8001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rgbClr val="000000"/>
              </a:solidFill>
              <a:latin typeface="Arial"/>
              <a:ea typeface="Arial"/>
              <a:cs typeface="Arial"/>
              <a:sym typeface="Arial"/>
            </a:rPr>
            <a:t>C.4 A4 Corporación con infraestructura</a:t>
          </a:r>
          <a:endParaRPr sz="1400"/>
        </a:p>
      </xdr:txBody>
    </xdr:sp>
    <xdr:clientData fLocksWithSheet="0"/>
  </xdr:oneCellAnchor>
  <xdr:oneCellAnchor>
    <xdr:from>
      <xdr:col>16</xdr:col>
      <xdr:colOff>19050</xdr:colOff>
      <xdr:row>26</xdr:row>
      <xdr:rowOff>152400</xdr:rowOff>
    </xdr:from>
    <xdr:ext cx="2562225" cy="352425"/>
    <xdr:sp macro="" textlink="">
      <xdr:nvSpPr>
        <xdr:cNvPr id="39" name="Shape 39">
          <a:extLst>
            <a:ext uri="{FF2B5EF4-FFF2-40B4-BE49-F238E27FC236}">
              <a16:creationId xmlns:a16="http://schemas.microsoft.com/office/drawing/2014/main" id="{00000000-0008-0000-0500-000027000000}"/>
            </a:ext>
          </a:extLst>
        </xdr:cNvPr>
        <xdr:cNvSpPr/>
      </xdr:nvSpPr>
      <xdr:spPr>
        <a:xfrm>
          <a:off x="10725150" y="5314950"/>
          <a:ext cx="2562225" cy="35242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Arial"/>
              <a:ea typeface="Arial"/>
              <a:cs typeface="Arial"/>
              <a:sym typeface="Arial"/>
            </a:rPr>
            <a:t>OBJETIVOS</a:t>
          </a:r>
          <a:endParaRPr sz="1400"/>
        </a:p>
      </xdr:txBody>
    </xdr:sp>
    <xdr:clientData fLocksWithSheet="0"/>
  </xdr:oneCellAnchor>
  <xdr:oneCellAnchor>
    <xdr:from>
      <xdr:col>17</xdr:col>
      <xdr:colOff>419100</xdr:colOff>
      <xdr:row>31</xdr:row>
      <xdr:rowOff>114300</xdr:rowOff>
    </xdr:from>
    <xdr:ext cx="752475" cy="2190750"/>
    <xdr:sp macro="" textlink="">
      <xdr:nvSpPr>
        <xdr:cNvPr id="40" name="Shape 40">
          <a:extLst>
            <a:ext uri="{FF2B5EF4-FFF2-40B4-BE49-F238E27FC236}">
              <a16:creationId xmlns:a16="http://schemas.microsoft.com/office/drawing/2014/main" id="{00000000-0008-0000-0500-000028000000}"/>
            </a:ext>
          </a:extLst>
        </xdr:cNvPr>
        <xdr:cNvSpPr/>
      </xdr:nvSpPr>
      <xdr:spPr>
        <a:xfrm>
          <a:off x="11658600" y="6086475"/>
          <a:ext cx="752475" cy="2190750"/>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Arial"/>
              <a:ea typeface="Arial"/>
              <a:cs typeface="Arial"/>
              <a:sym typeface="Arial"/>
            </a:rPr>
            <a:t>MEDIOS</a:t>
          </a:r>
          <a:endParaRPr sz="1400"/>
        </a:p>
      </xdr:txBody>
    </xdr:sp>
    <xdr:clientData fLocksWithSheet="0"/>
  </xdr:oneCellAnchor>
  <xdr:oneCellAnchor>
    <xdr:from>
      <xdr:col>0</xdr:col>
      <xdr:colOff>352425</xdr:colOff>
      <xdr:row>33</xdr:row>
      <xdr:rowOff>0</xdr:rowOff>
    </xdr:from>
    <xdr:ext cx="2400300" cy="542925"/>
    <xdr:sp macro="" textlink="">
      <xdr:nvSpPr>
        <xdr:cNvPr id="41" name="Shape 41">
          <a:extLst>
            <a:ext uri="{FF2B5EF4-FFF2-40B4-BE49-F238E27FC236}">
              <a16:creationId xmlns:a16="http://schemas.microsoft.com/office/drawing/2014/main" id="{00000000-0008-0000-0500-000029000000}"/>
            </a:ext>
          </a:extLst>
        </xdr:cNvPr>
        <xdr:cNvSpPr/>
      </xdr:nvSpPr>
      <xdr:spPr>
        <a:xfrm>
          <a:off x="4150613" y="3513300"/>
          <a:ext cx="2390775" cy="5334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rgbClr val="000000"/>
              </a:solidFill>
              <a:latin typeface="Arial"/>
              <a:ea typeface="Arial"/>
              <a:cs typeface="Arial"/>
              <a:sym typeface="Arial"/>
            </a:rPr>
            <a:t>C.1 Capacitación al elemento</a:t>
          </a:r>
          <a:endParaRPr sz="1400"/>
        </a:p>
      </xdr:txBody>
    </xdr:sp>
    <xdr:clientData fLocksWithSheet="0"/>
  </xdr:oneCellAnchor>
  <xdr:oneCellAnchor>
    <xdr:from>
      <xdr:col>5</xdr:col>
      <xdr:colOff>733425</xdr:colOff>
      <xdr:row>32</xdr:row>
      <xdr:rowOff>152400</xdr:rowOff>
    </xdr:from>
    <xdr:ext cx="2371725" cy="542925"/>
    <xdr:sp macro="" textlink="">
      <xdr:nvSpPr>
        <xdr:cNvPr id="42" name="Shape 42">
          <a:extLst>
            <a:ext uri="{FF2B5EF4-FFF2-40B4-BE49-F238E27FC236}">
              <a16:creationId xmlns:a16="http://schemas.microsoft.com/office/drawing/2014/main" id="{00000000-0008-0000-0500-00002A000000}"/>
            </a:ext>
          </a:extLst>
        </xdr:cNvPr>
        <xdr:cNvSpPr/>
      </xdr:nvSpPr>
      <xdr:spPr>
        <a:xfrm>
          <a:off x="3400425" y="6286500"/>
          <a:ext cx="2371725"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rgbClr val="000000"/>
              </a:solidFill>
              <a:latin typeface="Arial"/>
              <a:ea typeface="Arial"/>
              <a:cs typeface="Arial"/>
              <a:sym typeface="Arial"/>
            </a:rPr>
            <a:t>C.2 Evaluación de control y confianza</a:t>
          </a:r>
          <a:endParaRPr sz="1400"/>
        </a:p>
      </xdr:txBody>
    </xdr:sp>
    <xdr:clientData fLocksWithSheet="0"/>
  </xdr:oneCellAnchor>
  <xdr:oneCellAnchor>
    <xdr:from>
      <xdr:col>0</xdr:col>
      <xdr:colOff>333375</xdr:colOff>
      <xdr:row>38</xdr:row>
      <xdr:rowOff>38100</xdr:rowOff>
    </xdr:from>
    <xdr:ext cx="2400300" cy="1019175"/>
    <xdr:sp macro="" textlink="">
      <xdr:nvSpPr>
        <xdr:cNvPr id="43" name="Shape 43">
          <a:extLst>
            <a:ext uri="{FF2B5EF4-FFF2-40B4-BE49-F238E27FC236}">
              <a16:creationId xmlns:a16="http://schemas.microsoft.com/office/drawing/2014/main" id="{00000000-0008-0000-0500-00002B000000}"/>
            </a:ext>
          </a:extLst>
        </xdr:cNvPr>
        <xdr:cNvSpPr/>
      </xdr:nvSpPr>
      <xdr:spPr>
        <a:xfrm>
          <a:off x="4150613" y="3275175"/>
          <a:ext cx="2390775" cy="10096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rgbClr val="000000"/>
              </a:solidFill>
              <a:latin typeface="Arial"/>
              <a:ea typeface="Arial"/>
              <a:cs typeface="Arial"/>
              <a:sym typeface="Arial"/>
            </a:rPr>
            <a:t>C.1 A1 Estado de Fuerza con equipamiento</a:t>
          </a:r>
          <a:endParaRPr sz="1400"/>
        </a:p>
      </xdr:txBody>
    </xdr:sp>
    <xdr:clientData fLocksWithSheet="0"/>
  </xdr:oneCellAnchor>
  <xdr:oneCellAnchor>
    <xdr:from>
      <xdr:col>5</xdr:col>
      <xdr:colOff>714375</xdr:colOff>
      <xdr:row>38</xdr:row>
      <xdr:rowOff>47625</xdr:rowOff>
    </xdr:from>
    <xdr:ext cx="2371725" cy="647700"/>
    <xdr:sp macro="" textlink="">
      <xdr:nvSpPr>
        <xdr:cNvPr id="44" name="Shape 44">
          <a:extLst>
            <a:ext uri="{FF2B5EF4-FFF2-40B4-BE49-F238E27FC236}">
              <a16:creationId xmlns:a16="http://schemas.microsoft.com/office/drawing/2014/main" id="{00000000-0008-0000-0500-00002C000000}"/>
            </a:ext>
          </a:extLst>
        </xdr:cNvPr>
        <xdr:cNvSpPr/>
      </xdr:nvSpPr>
      <xdr:spPr>
        <a:xfrm>
          <a:off x="3381375" y="7153275"/>
          <a:ext cx="2371725" cy="6477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rgbClr val="000000"/>
              </a:solidFill>
              <a:latin typeface="Arial"/>
              <a:ea typeface="Arial"/>
              <a:cs typeface="Arial"/>
              <a:sym typeface="Arial"/>
            </a:rPr>
            <a:t>C.2 A2 Corporación con mobiliario y equipo</a:t>
          </a:r>
          <a:endParaRPr sz="1400"/>
        </a:p>
      </xdr:txBody>
    </xdr:sp>
    <xdr:clientData fLocksWithSheet="0"/>
  </xdr:oneCellAnchor>
  <xdr:oneCellAnchor>
    <xdr:from>
      <xdr:col>8</xdr:col>
      <xdr:colOff>409575</xdr:colOff>
      <xdr:row>18</xdr:row>
      <xdr:rowOff>19050</xdr:rowOff>
    </xdr:from>
    <xdr:ext cx="2295525" cy="542925"/>
    <xdr:sp macro="" textlink="">
      <xdr:nvSpPr>
        <xdr:cNvPr id="45" name="Shape 45">
          <a:extLst>
            <a:ext uri="{FF2B5EF4-FFF2-40B4-BE49-F238E27FC236}">
              <a16:creationId xmlns:a16="http://schemas.microsoft.com/office/drawing/2014/main" id="{00000000-0008-0000-0500-00002D000000}"/>
            </a:ext>
          </a:extLst>
        </xdr:cNvPr>
        <xdr:cNvSpPr/>
      </xdr:nvSpPr>
      <xdr:spPr>
        <a:xfrm>
          <a:off x="5772150" y="3886200"/>
          <a:ext cx="2295525"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rgbClr val="000000"/>
              </a:solidFill>
              <a:latin typeface="Arial"/>
              <a:ea typeface="Arial"/>
              <a:cs typeface="Arial"/>
              <a:sym typeface="Arial"/>
            </a:rPr>
            <a:t>Atención oportuna en las denuncias ciudadanas</a:t>
          </a:r>
          <a:endParaRPr sz="800">
            <a:solidFill>
              <a:srgbClr val="000000"/>
            </a:solidFill>
            <a:latin typeface="Arial"/>
            <a:ea typeface="Arial"/>
            <a:cs typeface="Arial"/>
            <a:sym typeface="Arial"/>
          </a:endParaRPr>
        </a:p>
      </xdr:txBody>
    </xdr:sp>
    <xdr:clientData fLocksWithSheet="0"/>
  </xdr:oneCellAnchor>
  <xdr:oneCellAnchor>
    <xdr:from>
      <xdr:col>0</xdr:col>
      <xdr:colOff>400050</xdr:colOff>
      <xdr:row>13</xdr:row>
      <xdr:rowOff>19050</xdr:rowOff>
    </xdr:from>
    <xdr:ext cx="2400300" cy="542925"/>
    <xdr:sp macro="" textlink="">
      <xdr:nvSpPr>
        <xdr:cNvPr id="46" name="Shape 46">
          <a:extLst>
            <a:ext uri="{FF2B5EF4-FFF2-40B4-BE49-F238E27FC236}">
              <a16:creationId xmlns:a16="http://schemas.microsoft.com/office/drawing/2014/main" id="{00000000-0008-0000-0500-00002E000000}"/>
            </a:ext>
          </a:extLst>
        </xdr:cNvPr>
        <xdr:cNvSpPr/>
      </xdr:nvSpPr>
      <xdr:spPr>
        <a:xfrm>
          <a:off x="4150613" y="3513300"/>
          <a:ext cx="2390775" cy="5334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rgbClr val="000000"/>
              </a:solidFill>
              <a:latin typeface="Arial"/>
              <a:ea typeface="Arial"/>
              <a:cs typeface="Arial"/>
              <a:sym typeface="Arial"/>
            </a:rPr>
            <a:t>Solución a los conflictos</a:t>
          </a:r>
          <a:endParaRPr sz="1400"/>
        </a:p>
      </xdr:txBody>
    </xdr:sp>
    <xdr:clientData fLocksWithSheet="0"/>
  </xdr:oneCellAnchor>
  <xdr:oneCellAnchor>
    <xdr:from>
      <xdr:col>5</xdr:col>
      <xdr:colOff>419100</xdr:colOff>
      <xdr:row>13</xdr:row>
      <xdr:rowOff>0</xdr:rowOff>
    </xdr:from>
    <xdr:ext cx="2371725" cy="542925"/>
    <xdr:sp macro="" textlink="">
      <xdr:nvSpPr>
        <xdr:cNvPr id="47" name="Shape 47">
          <a:extLst>
            <a:ext uri="{FF2B5EF4-FFF2-40B4-BE49-F238E27FC236}">
              <a16:creationId xmlns:a16="http://schemas.microsoft.com/office/drawing/2014/main" id="{00000000-0008-0000-0500-00002F000000}"/>
            </a:ext>
          </a:extLst>
        </xdr:cNvPr>
        <xdr:cNvSpPr/>
      </xdr:nvSpPr>
      <xdr:spPr>
        <a:xfrm>
          <a:off x="3086100" y="3057525"/>
          <a:ext cx="2371725"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rgbClr val="000000"/>
              </a:solidFill>
              <a:latin typeface="Arial"/>
              <a:ea typeface="Arial"/>
              <a:cs typeface="Arial"/>
              <a:sym typeface="Arial"/>
            </a:rPr>
            <a:t>Suficientes elementos policiacos</a:t>
          </a:r>
          <a:endParaRPr sz="1400"/>
        </a:p>
      </xdr:txBody>
    </xdr:sp>
    <xdr:clientData fLocksWithSheet="0"/>
  </xdr:oneCellAnchor>
  <xdr:oneCellAnchor>
    <xdr:from>
      <xdr:col>0</xdr:col>
      <xdr:colOff>342900</xdr:colOff>
      <xdr:row>18</xdr:row>
      <xdr:rowOff>28575</xdr:rowOff>
    </xdr:from>
    <xdr:ext cx="2400300" cy="542925"/>
    <xdr:sp macro="" textlink="">
      <xdr:nvSpPr>
        <xdr:cNvPr id="48" name="Shape 48">
          <a:extLst>
            <a:ext uri="{FF2B5EF4-FFF2-40B4-BE49-F238E27FC236}">
              <a16:creationId xmlns:a16="http://schemas.microsoft.com/office/drawing/2014/main" id="{00000000-0008-0000-0500-000030000000}"/>
            </a:ext>
          </a:extLst>
        </xdr:cNvPr>
        <xdr:cNvSpPr/>
      </xdr:nvSpPr>
      <xdr:spPr>
        <a:xfrm>
          <a:off x="4150613" y="3513300"/>
          <a:ext cx="2390775" cy="5334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rgbClr val="000000"/>
              </a:solidFill>
              <a:latin typeface="Arial"/>
              <a:ea typeface="Arial"/>
              <a:cs typeface="Arial"/>
              <a:sym typeface="Arial"/>
            </a:rPr>
            <a:t>Interes en la función policial</a:t>
          </a:r>
          <a:endParaRPr sz="1400"/>
        </a:p>
      </xdr:txBody>
    </xdr:sp>
    <xdr:clientData fLocksWithSheet="0"/>
  </xdr:oneCellAnchor>
  <xdr:oneCellAnchor>
    <xdr:from>
      <xdr:col>5</xdr:col>
      <xdr:colOff>476250</xdr:colOff>
      <xdr:row>18</xdr:row>
      <xdr:rowOff>28575</xdr:rowOff>
    </xdr:from>
    <xdr:ext cx="2371725" cy="542925"/>
    <xdr:sp macro="" textlink="">
      <xdr:nvSpPr>
        <xdr:cNvPr id="49" name="Shape 49">
          <a:extLst>
            <a:ext uri="{FF2B5EF4-FFF2-40B4-BE49-F238E27FC236}">
              <a16:creationId xmlns:a16="http://schemas.microsoft.com/office/drawing/2014/main" id="{00000000-0008-0000-0500-000031000000}"/>
            </a:ext>
          </a:extLst>
        </xdr:cNvPr>
        <xdr:cNvSpPr/>
      </xdr:nvSpPr>
      <xdr:spPr>
        <a:xfrm>
          <a:off x="3143250" y="3895725"/>
          <a:ext cx="2371725" cy="542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rgbClr val="000000"/>
              </a:solidFill>
              <a:latin typeface="Arial"/>
              <a:ea typeface="Arial"/>
              <a:cs typeface="Arial"/>
              <a:sym typeface="Arial"/>
            </a:rPr>
            <a:t>Permanencia en estado de fuerza</a:t>
          </a:r>
          <a:endParaRPr sz="1400"/>
        </a:p>
      </xdr:txBody>
    </xdr:sp>
    <xdr:clientData fLocksWithSheet="0"/>
  </xdr:oneCellAnchor>
  <xdr:oneCellAnchor>
    <xdr:from>
      <xdr:col>0</xdr:col>
      <xdr:colOff>304800</xdr:colOff>
      <xdr:row>0</xdr:row>
      <xdr:rowOff>0</xdr:rowOff>
    </xdr:from>
    <xdr:ext cx="342900" cy="276225"/>
    <xdr:pic>
      <xdr:nvPicPr>
        <xdr:cNvPr id="3" name="image4.jp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9</xdr:col>
      <xdr:colOff>1133475</xdr:colOff>
      <xdr:row>0</xdr:row>
      <xdr:rowOff>9525</xdr:rowOff>
    </xdr:from>
    <xdr:ext cx="2047875" cy="342900"/>
    <xdr:pic>
      <xdr:nvPicPr>
        <xdr:cNvPr id="4" name="image7.jpg">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2" cstate="print"/>
        <a:stretch>
          <a:fillRect/>
        </a:stretch>
      </xdr:blipFill>
      <xdr:spPr>
        <a:xfrm>
          <a:off x="7038975" y="9525"/>
          <a:ext cx="2047875" cy="342900"/>
        </a:xfrm>
        <a:prstGeom prst="rect">
          <a:avLst/>
        </a:prstGeom>
        <a:noFill/>
      </xdr:spPr>
    </xdr:pic>
    <xdr:clientData fLocksWithSheet="0"/>
  </xdr:oneCellAnchor>
  <xdr:oneCellAnchor>
    <xdr:from>
      <xdr:col>0</xdr:col>
      <xdr:colOff>323850</xdr:colOff>
      <xdr:row>45</xdr:row>
      <xdr:rowOff>85725</xdr:rowOff>
    </xdr:from>
    <xdr:ext cx="10963275" cy="409575"/>
    <xdr:pic>
      <xdr:nvPicPr>
        <xdr:cNvPr id="5" name="image1.jpg">
          <a:extLst>
            <a:ext uri="{FF2B5EF4-FFF2-40B4-BE49-F238E27FC236}">
              <a16:creationId xmlns:a16="http://schemas.microsoft.com/office/drawing/2014/main" id="{3337ADEC-A41E-4346-808E-23388D554B0B}"/>
            </a:ext>
          </a:extLst>
        </xdr:cNvPr>
        <xdr:cNvPicPr preferRelativeResize="0"/>
      </xdr:nvPicPr>
      <xdr:blipFill rotWithShape="1">
        <a:blip xmlns:r="http://schemas.openxmlformats.org/officeDocument/2006/relationships" r:embed="rId3" cstate="print"/>
        <a:srcRect t="42765" b="48532"/>
        <a:stretch>
          <a:fillRect/>
        </a:stretch>
      </xdr:blipFill>
      <xdr:spPr>
        <a:xfrm>
          <a:off x="323850" y="8324850"/>
          <a:ext cx="10963275" cy="40957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9526</xdr:colOff>
      <xdr:row>17</xdr:row>
      <xdr:rowOff>9524</xdr:rowOff>
    </xdr:from>
    <xdr:ext cx="9163050" cy="457201"/>
    <xdr:pic>
      <xdr:nvPicPr>
        <xdr:cNvPr id="2" name="image1.jpg">
          <a:extLst>
            <a:ext uri="{FF2B5EF4-FFF2-40B4-BE49-F238E27FC236}">
              <a16:creationId xmlns:a16="http://schemas.microsoft.com/office/drawing/2014/main" id="{00000000-0008-0000-0600-000002000000}"/>
            </a:ext>
          </a:extLst>
        </xdr:cNvPr>
        <xdr:cNvPicPr preferRelativeResize="0"/>
      </xdr:nvPicPr>
      <xdr:blipFill rotWithShape="1">
        <a:blip xmlns:r="http://schemas.openxmlformats.org/officeDocument/2006/relationships" r:embed="rId1" cstate="print"/>
        <a:srcRect t="42053" b="47935"/>
        <a:stretch>
          <a:fillRect/>
        </a:stretch>
      </xdr:blipFill>
      <xdr:spPr>
        <a:xfrm>
          <a:off x="9526" y="8000999"/>
          <a:ext cx="9163050" cy="457201"/>
        </a:xfrm>
        <a:prstGeom prst="rect">
          <a:avLst/>
        </a:prstGeom>
        <a:noFill/>
      </xdr:spPr>
    </xdr:pic>
    <xdr:clientData fLocksWithSheet="0"/>
  </xdr:oneCellAnchor>
  <xdr:oneCellAnchor>
    <xdr:from>
      <xdr:col>0</xdr:col>
      <xdr:colOff>314325</xdr:colOff>
      <xdr:row>0</xdr:row>
      <xdr:rowOff>57150</xdr:rowOff>
    </xdr:from>
    <xdr:ext cx="342900" cy="276225"/>
    <xdr:pic>
      <xdr:nvPicPr>
        <xdr:cNvPr id="3" name="image4.jp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5</xdr:col>
      <xdr:colOff>1323974</xdr:colOff>
      <xdr:row>0</xdr:row>
      <xdr:rowOff>28575</xdr:rowOff>
    </xdr:from>
    <xdr:ext cx="2333625" cy="323850"/>
    <xdr:pic>
      <xdr:nvPicPr>
        <xdr:cNvPr id="4" name="image7.jpg">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3" cstate="print"/>
        <a:stretch>
          <a:fillRect/>
        </a:stretch>
      </xdr:blipFill>
      <xdr:spPr>
        <a:xfrm>
          <a:off x="6781799" y="28575"/>
          <a:ext cx="2333625" cy="32385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76200</xdr:colOff>
      <xdr:row>0</xdr:row>
      <xdr:rowOff>47625</xdr:rowOff>
    </xdr:from>
    <xdr:ext cx="476250" cy="390525"/>
    <xdr:pic>
      <xdr:nvPicPr>
        <xdr:cNvPr id="3" name="image10.jp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876300</xdr:colOff>
      <xdr:row>0</xdr:row>
      <xdr:rowOff>28575</xdr:rowOff>
    </xdr:from>
    <xdr:ext cx="2066925" cy="400050"/>
    <xdr:pic>
      <xdr:nvPicPr>
        <xdr:cNvPr id="4" name="image7.jpg">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2" cstate="print"/>
        <a:stretch>
          <a:fillRect/>
        </a:stretch>
      </xdr:blipFill>
      <xdr:spPr>
        <a:xfrm>
          <a:off x="4381500" y="28575"/>
          <a:ext cx="2066925" cy="400050"/>
        </a:xfrm>
        <a:prstGeom prst="rect">
          <a:avLst/>
        </a:prstGeom>
        <a:noFill/>
      </xdr:spPr>
    </xdr:pic>
    <xdr:clientData fLocksWithSheet="0"/>
  </xdr:oneCellAnchor>
  <xdr:oneCellAnchor>
    <xdr:from>
      <xdr:col>0</xdr:col>
      <xdr:colOff>0</xdr:colOff>
      <xdr:row>29</xdr:row>
      <xdr:rowOff>9525</xdr:rowOff>
    </xdr:from>
    <xdr:ext cx="6505575" cy="409575"/>
    <xdr:pic>
      <xdr:nvPicPr>
        <xdr:cNvPr id="5" name="image1.jpg">
          <a:extLst>
            <a:ext uri="{FF2B5EF4-FFF2-40B4-BE49-F238E27FC236}">
              <a16:creationId xmlns:a16="http://schemas.microsoft.com/office/drawing/2014/main" id="{7365C1DD-5913-4FB5-86A8-69BC9598A689}"/>
            </a:ext>
          </a:extLst>
        </xdr:cNvPr>
        <xdr:cNvPicPr preferRelativeResize="0"/>
      </xdr:nvPicPr>
      <xdr:blipFill rotWithShape="1">
        <a:blip xmlns:r="http://schemas.openxmlformats.org/officeDocument/2006/relationships" r:embed="rId3" cstate="print"/>
        <a:srcRect t="42765" b="48532"/>
        <a:stretch>
          <a:fillRect/>
        </a:stretch>
      </xdr:blipFill>
      <xdr:spPr>
        <a:xfrm>
          <a:off x="0" y="10001250"/>
          <a:ext cx="6505575" cy="40957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104775</xdr:colOff>
      <xdr:row>2</xdr:row>
      <xdr:rowOff>9525</xdr:rowOff>
    </xdr:from>
    <xdr:ext cx="342900" cy="276225"/>
    <xdr:pic>
      <xdr:nvPicPr>
        <xdr:cNvPr id="9" name="image4.jpg">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1247775</xdr:colOff>
      <xdr:row>2</xdr:row>
      <xdr:rowOff>57150</xdr:rowOff>
    </xdr:from>
    <xdr:ext cx="1657350" cy="200025"/>
    <xdr:pic>
      <xdr:nvPicPr>
        <xdr:cNvPr id="10" name="image7.jpg">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21982</xdr:colOff>
      <xdr:row>31</xdr:row>
      <xdr:rowOff>9524</xdr:rowOff>
    </xdr:from>
    <xdr:ext cx="6426444" cy="428625"/>
    <xdr:pic>
      <xdr:nvPicPr>
        <xdr:cNvPr id="11" name="image1.jpg">
          <a:extLst>
            <a:ext uri="{FF2B5EF4-FFF2-40B4-BE49-F238E27FC236}">
              <a16:creationId xmlns:a16="http://schemas.microsoft.com/office/drawing/2014/main" id="{00000000-0008-0000-0800-00000B000000}"/>
            </a:ext>
          </a:extLst>
        </xdr:cNvPr>
        <xdr:cNvPicPr preferRelativeResize="0"/>
      </xdr:nvPicPr>
      <xdr:blipFill rotWithShape="1">
        <a:blip xmlns:r="http://schemas.openxmlformats.org/officeDocument/2006/relationships" r:embed="rId3" cstate="print"/>
        <a:srcRect t="41596" b="48308"/>
        <a:stretch>
          <a:fillRect/>
        </a:stretch>
      </xdr:blipFill>
      <xdr:spPr>
        <a:xfrm>
          <a:off x="21982" y="27498674"/>
          <a:ext cx="6426444" cy="428625"/>
        </a:xfrm>
        <a:prstGeom prst="rect">
          <a:avLst/>
        </a:prstGeom>
        <a:noFill/>
      </xdr:spPr>
    </xdr:pic>
    <xdr:clientData fLocksWithSheet="0"/>
  </xdr:oneCellAnchor>
  <xdr:oneCellAnchor>
    <xdr:from>
      <xdr:col>2</xdr:col>
      <xdr:colOff>293077</xdr:colOff>
      <xdr:row>34</xdr:row>
      <xdr:rowOff>7327</xdr:rowOff>
    </xdr:from>
    <xdr:ext cx="1883016" cy="1273532"/>
    <xdr:grpSp>
      <xdr:nvGrpSpPr>
        <xdr:cNvPr id="14" name="Group 60">
          <a:extLst>
            <a:ext uri="{FF2B5EF4-FFF2-40B4-BE49-F238E27FC236}">
              <a16:creationId xmlns:a16="http://schemas.microsoft.com/office/drawing/2014/main" id="{8C64C51D-6A38-4837-8E04-E98801203313}"/>
            </a:ext>
          </a:extLst>
        </xdr:cNvPr>
        <xdr:cNvGrpSpPr/>
      </xdr:nvGrpSpPr>
      <xdr:grpSpPr>
        <a:xfrm>
          <a:off x="2502877" y="29572927"/>
          <a:ext cx="1883016" cy="1273532"/>
          <a:chOff x="3619" y="3619"/>
          <a:chExt cx="1174750" cy="651510"/>
        </a:xfrm>
      </xdr:grpSpPr>
      <xdr:sp macro="" textlink="">
        <xdr:nvSpPr>
          <xdr:cNvPr id="15" name="Shape 61">
            <a:extLst>
              <a:ext uri="{FF2B5EF4-FFF2-40B4-BE49-F238E27FC236}">
                <a16:creationId xmlns:a16="http://schemas.microsoft.com/office/drawing/2014/main" id="{2266AD3F-C0D3-1472-4C92-A8CEDDE18FFE}"/>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16" name="Textbox 62">
            <a:extLst>
              <a:ext uri="{FF2B5EF4-FFF2-40B4-BE49-F238E27FC236}">
                <a16:creationId xmlns:a16="http://schemas.microsoft.com/office/drawing/2014/main" id="{DEF811CD-D600-E0DC-5DD4-E90D2A60D4ED}"/>
              </a:ext>
            </a:extLst>
          </xdr:cNvPr>
          <xdr:cNvSpPr txBox="1"/>
        </xdr:nvSpPr>
        <xdr:spPr>
          <a:xfrm>
            <a:off x="451578" y="85388"/>
            <a:ext cx="329113" cy="71218"/>
          </a:xfrm>
          <a:prstGeom prst="rect">
            <a:avLst/>
          </a:prstGeom>
        </xdr:spPr>
        <xdr:txBody>
          <a:bodyPr vertOverflow="clip" lIns="0" tIns="0" rIns="0" bIns="0" anchor="t"/>
          <a:lstStyle/>
          <a:p>
            <a:pPr algn="ctr"/>
            <a:r>
              <a:rPr sz="700" b="0" spc="-5">
                <a:latin typeface="Arial MT"/>
                <a:cs typeface="Arial MT"/>
              </a:rPr>
              <a:t>R</a:t>
            </a:r>
            <a:r>
              <a:rPr sz="700" b="0" spc="0">
                <a:latin typeface="Arial MT"/>
                <a:cs typeface="Arial MT"/>
              </a:rPr>
              <a:t>e</a:t>
            </a:r>
            <a:r>
              <a:rPr sz="700" b="0" spc="-5">
                <a:latin typeface="Arial MT"/>
                <a:cs typeface="Arial MT"/>
              </a:rPr>
              <a:t>v</a:t>
            </a:r>
            <a:r>
              <a:rPr sz="700" b="0" spc="0">
                <a:latin typeface="Arial MT"/>
                <a:cs typeface="Arial MT"/>
              </a:rPr>
              <a:t>isó</a:t>
            </a:r>
          </a:p>
        </xdr:txBody>
      </xdr:sp>
      <xdr:sp macro="" textlink="">
        <xdr:nvSpPr>
          <xdr:cNvPr id="17" name="Textbox 63">
            <a:extLst>
              <a:ext uri="{FF2B5EF4-FFF2-40B4-BE49-F238E27FC236}">
                <a16:creationId xmlns:a16="http://schemas.microsoft.com/office/drawing/2014/main" id="{CF5F8915-37BB-E4DE-7748-3912B2F11C4C}"/>
              </a:ext>
            </a:extLst>
          </xdr:cNvPr>
          <xdr:cNvSpPr txBox="1"/>
        </xdr:nvSpPr>
        <xdr:spPr>
          <a:xfrm>
            <a:off x="134300" y="442617"/>
            <a:ext cx="970934" cy="186272"/>
          </a:xfrm>
          <a:prstGeom prst="rect">
            <a:avLst/>
          </a:prstGeom>
        </xdr:spPr>
        <xdr:txBody>
          <a:bodyPr vertOverflow="clip" lIns="0" tIns="0" rIns="0" bIns="0" anchor="ctr"/>
          <a:lstStyle/>
          <a:p>
            <a:pPr algn="ctr"/>
            <a:r>
              <a:rPr lang="es-MX" sz="700" b="0" spc="-5">
                <a:latin typeface="Arial MT"/>
                <a:cs typeface="Arial MT"/>
              </a:rPr>
              <a:t>ING.</a:t>
            </a:r>
            <a:r>
              <a:rPr lang="es-MX" sz="700" b="0" spc="-5" baseline="0">
                <a:latin typeface="Arial MT"/>
                <a:cs typeface="Arial MT"/>
              </a:rPr>
              <a:t> ANA BELEM ARISTA VAZQUEZ</a:t>
            </a:r>
          </a:p>
          <a:p>
            <a:pPr algn="ctr"/>
            <a:r>
              <a:rPr lang="es-MX" sz="700" b="0" spc="-5" baseline="0">
                <a:latin typeface="Arial MT"/>
                <a:cs typeface="Arial MT"/>
              </a:rPr>
              <a:t>DIRECTORA DE PLANEACION Y EVALUACION</a:t>
            </a:r>
            <a:endParaRPr sz="700" b="0" spc="-5">
              <a:latin typeface="Arial MT"/>
              <a:cs typeface="Arial MT"/>
            </a:endParaRPr>
          </a:p>
        </xdr:txBody>
      </xdr:sp>
    </xdr:grpSp>
    <xdr:clientData/>
  </xdr:oneCellAnchor>
  <xdr:oneCellAnchor>
    <xdr:from>
      <xdr:col>3</xdr:col>
      <xdr:colOff>1208942</xdr:colOff>
      <xdr:row>34</xdr:row>
      <xdr:rowOff>0</xdr:rowOff>
    </xdr:from>
    <xdr:ext cx="1928822" cy="1277471"/>
    <xdr:grpSp>
      <xdr:nvGrpSpPr>
        <xdr:cNvPr id="18" name="Group 64">
          <a:extLst>
            <a:ext uri="{FF2B5EF4-FFF2-40B4-BE49-F238E27FC236}">
              <a16:creationId xmlns:a16="http://schemas.microsoft.com/office/drawing/2014/main" id="{7FCB8D1F-8417-412F-BC3F-448BB6909A70}"/>
            </a:ext>
          </a:extLst>
        </xdr:cNvPr>
        <xdr:cNvGrpSpPr/>
      </xdr:nvGrpSpPr>
      <xdr:grpSpPr>
        <a:xfrm>
          <a:off x="4647467" y="29565600"/>
          <a:ext cx="1928822" cy="1277471"/>
          <a:chOff x="3619" y="3619"/>
          <a:chExt cx="1203325" cy="653526"/>
        </a:xfrm>
      </xdr:grpSpPr>
      <xdr:sp macro="" textlink="">
        <xdr:nvSpPr>
          <xdr:cNvPr id="19" name="Shape 65">
            <a:extLst>
              <a:ext uri="{FF2B5EF4-FFF2-40B4-BE49-F238E27FC236}">
                <a16:creationId xmlns:a16="http://schemas.microsoft.com/office/drawing/2014/main" id="{91D60A04-664E-90B8-C96A-FFE4E414C49E}"/>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txBody>
          <a:bodyPr/>
          <a:lstStyle/>
          <a:p>
            <a:endParaRPr lang="es-419"/>
          </a:p>
        </xdr:txBody>
      </xdr:sp>
      <xdr:sp macro="" textlink="">
        <xdr:nvSpPr>
          <xdr:cNvPr id="20" name="Textbox 67">
            <a:extLst>
              <a:ext uri="{FF2B5EF4-FFF2-40B4-BE49-F238E27FC236}">
                <a16:creationId xmlns:a16="http://schemas.microsoft.com/office/drawing/2014/main" id="{ED6C3E40-B51B-4E7B-BA74-F04FB15DA4A2}"/>
              </a:ext>
            </a:extLst>
          </xdr:cNvPr>
          <xdr:cNvSpPr txBox="1"/>
        </xdr:nvSpPr>
        <xdr:spPr>
          <a:xfrm>
            <a:off x="102046" y="398973"/>
            <a:ext cx="1000877" cy="258172"/>
          </a:xfrm>
          <a:prstGeom prst="rect">
            <a:avLst/>
          </a:prstGeom>
        </xdr:spPr>
        <xdr:txBody>
          <a:bodyPr vertOverflow="clip" lIns="0" tIns="0" rIns="0" bIns="0" anchor="ctr"/>
          <a:lstStyle/>
          <a:p>
            <a:pPr algn="ctr"/>
            <a:r>
              <a:rPr lang="es-MX" sz="700" b="0" spc="-5" baseline="0">
                <a:latin typeface="Arial MT"/>
                <a:cs typeface="Arial MT"/>
              </a:rPr>
              <a:t>LIC. CYNTHIA ARELLANO MARTINEZ</a:t>
            </a:r>
          </a:p>
          <a:p>
            <a:pPr algn="ctr"/>
            <a:r>
              <a:rPr lang="es-MX" sz="700" b="0" spc="-5" baseline="0">
                <a:latin typeface="Arial MT"/>
                <a:cs typeface="Arial MT"/>
              </a:rPr>
              <a:t>PRESIDENTA MUNICIPAL DE ZAPOTLAN DE JUAREZ</a:t>
            </a:r>
            <a:endParaRPr sz="700" b="0" spc="0">
              <a:latin typeface="Arial MT"/>
              <a:cs typeface="Arial MT"/>
            </a:endParaRPr>
          </a:p>
        </xdr:txBody>
      </xdr:sp>
    </xdr:grpSp>
    <xdr:clientData/>
  </xdr:oneCellAnchor>
  <xdr:twoCellAnchor>
    <xdr:from>
      <xdr:col>4</xdr:col>
      <xdr:colOff>95250</xdr:colOff>
      <xdr:row>34</xdr:row>
      <xdr:rowOff>146539</xdr:rowOff>
    </xdr:from>
    <xdr:to>
      <xdr:col>4</xdr:col>
      <xdr:colOff>622788</xdr:colOff>
      <xdr:row>35</xdr:row>
      <xdr:rowOff>124560</xdr:rowOff>
    </xdr:to>
    <xdr:sp macro="" textlink="">
      <xdr:nvSpPr>
        <xdr:cNvPr id="21" name="Textbox 62">
          <a:extLst>
            <a:ext uri="{FF2B5EF4-FFF2-40B4-BE49-F238E27FC236}">
              <a16:creationId xmlns:a16="http://schemas.microsoft.com/office/drawing/2014/main" id="{191D9C42-AE8C-4B72-B554-53D77D6334FE}"/>
            </a:ext>
          </a:extLst>
        </xdr:cNvPr>
        <xdr:cNvSpPr txBox="1"/>
      </xdr:nvSpPr>
      <xdr:spPr>
        <a:xfrm>
          <a:off x="5744308" y="28135385"/>
          <a:ext cx="527538" cy="139213"/>
        </a:xfrm>
        <a:prstGeom prst="rect">
          <a:avLst/>
        </a:prstGeom>
      </xdr:spPr>
      <xdr:txBody>
        <a:bodyPr vertOverflow="clip" lIns="0" tIns="0" rIns="0" bIns="0" anchor="t"/>
        <a:lstStyle/>
        <a:p>
          <a:pPr algn="ctr"/>
          <a:r>
            <a:rPr lang="es-ES" sz="700" b="0" spc="-5">
              <a:latin typeface="Arial MT"/>
              <a:cs typeface="Arial MT"/>
            </a:rPr>
            <a:t>Validó</a:t>
          </a:r>
          <a:endParaRPr sz="700" b="0" spc="0">
            <a:latin typeface="Arial MT"/>
            <a:cs typeface="Arial MT"/>
          </a:endParaRPr>
        </a:p>
      </xdr:txBody>
    </xdr:sp>
    <xdr:clientData/>
  </xdr:twoCellAnchor>
  <xdr:oneCellAnchor>
    <xdr:from>
      <xdr:col>0</xdr:col>
      <xdr:colOff>394189</xdr:colOff>
      <xdr:row>34</xdr:row>
      <xdr:rowOff>5862</xdr:rowOff>
    </xdr:from>
    <xdr:ext cx="1891811" cy="1273532"/>
    <xdr:grpSp>
      <xdr:nvGrpSpPr>
        <xdr:cNvPr id="22" name="Group 60">
          <a:extLst>
            <a:ext uri="{FF2B5EF4-FFF2-40B4-BE49-F238E27FC236}">
              <a16:creationId xmlns:a16="http://schemas.microsoft.com/office/drawing/2014/main" id="{10C64525-05A3-40BB-AB36-DE7D29D96680}"/>
            </a:ext>
          </a:extLst>
        </xdr:cNvPr>
        <xdr:cNvGrpSpPr/>
      </xdr:nvGrpSpPr>
      <xdr:grpSpPr>
        <a:xfrm>
          <a:off x="394189" y="29571462"/>
          <a:ext cx="1891811" cy="1273532"/>
          <a:chOff x="3619" y="3619"/>
          <a:chExt cx="1180237" cy="651510"/>
        </a:xfrm>
      </xdr:grpSpPr>
      <xdr:sp macro="" textlink="">
        <xdr:nvSpPr>
          <xdr:cNvPr id="23" name="Shape 61">
            <a:extLst>
              <a:ext uri="{FF2B5EF4-FFF2-40B4-BE49-F238E27FC236}">
                <a16:creationId xmlns:a16="http://schemas.microsoft.com/office/drawing/2014/main" id="{B06E87D7-BE3B-2BE0-E0E9-E05CF520D9CC}"/>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24" name="Textbox 62">
            <a:extLst>
              <a:ext uri="{FF2B5EF4-FFF2-40B4-BE49-F238E27FC236}">
                <a16:creationId xmlns:a16="http://schemas.microsoft.com/office/drawing/2014/main" id="{D197FA09-C51C-C014-B556-F8391CED8AAA}"/>
              </a:ext>
            </a:extLst>
          </xdr:cNvPr>
          <xdr:cNvSpPr txBox="1"/>
        </xdr:nvSpPr>
        <xdr:spPr>
          <a:xfrm>
            <a:off x="451578" y="85388"/>
            <a:ext cx="329113" cy="71218"/>
          </a:xfrm>
          <a:prstGeom prst="rect">
            <a:avLst/>
          </a:prstGeom>
        </xdr:spPr>
        <xdr:txBody>
          <a:bodyPr vertOverflow="clip" lIns="0" tIns="0" rIns="0" bIns="0" anchor="t"/>
          <a:lstStyle/>
          <a:p>
            <a:pPr algn="ctr"/>
            <a:r>
              <a:rPr lang="es-ES" sz="700" b="0" spc="-5">
                <a:latin typeface="Arial MT"/>
                <a:cs typeface="Arial MT"/>
              </a:rPr>
              <a:t>Elaboró</a:t>
            </a:r>
            <a:endParaRPr sz="700" b="0" spc="0">
              <a:latin typeface="Arial MT"/>
              <a:cs typeface="Arial MT"/>
            </a:endParaRPr>
          </a:p>
        </xdr:txBody>
      </xdr:sp>
      <xdr:sp macro="" textlink="">
        <xdr:nvSpPr>
          <xdr:cNvPr id="25" name="Textbox 63">
            <a:extLst>
              <a:ext uri="{FF2B5EF4-FFF2-40B4-BE49-F238E27FC236}">
                <a16:creationId xmlns:a16="http://schemas.microsoft.com/office/drawing/2014/main" id="{DD5DC250-557F-3BF3-C576-539B28CBF81A}"/>
              </a:ext>
            </a:extLst>
          </xdr:cNvPr>
          <xdr:cNvSpPr txBox="1"/>
        </xdr:nvSpPr>
        <xdr:spPr>
          <a:xfrm>
            <a:off x="36530" y="442617"/>
            <a:ext cx="1147326" cy="186272"/>
          </a:xfrm>
          <a:prstGeom prst="rect">
            <a:avLst/>
          </a:prstGeom>
        </xdr:spPr>
        <xdr:txBody>
          <a:bodyPr vertOverflow="clip" lIns="0" tIns="0" rIns="0" bIns="0" anchor="ctr"/>
          <a:lstStyle/>
          <a:p>
            <a:pPr algn="ctr"/>
            <a:r>
              <a:rPr lang="es-ES" sz="700" b="0" spc="-5">
                <a:latin typeface="Arial MT"/>
                <a:cs typeface="Arial MT"/>
              </a:rPr>
              <a:t>CMDTE.</a:t>
            </a:r>
            <a:r>
              <a:rPr lang="es-ES" sz="700" b="0" spc="-5" baseline="0">
                <a:latin typeface="Arial MT"/>
                <a:cs typeface="Arial MT"/>
              </a:rPr>
              <a:t> JULIO CESAR TORRES IBARRA</a:t>
            </a:r>
          </a:p>
          <a:p>
            <a:pPr algn="ctr"/>
            <a:r>
              <a:rPr lang="es-ES" sz="700" b="0" spc="-5" baseline="0">
                <a:latin typeface="Arial MT"/>
                <a:cs typeface="Arial MT"/>
              </a:rPr>
              <a:t>DIRECTOR DE SEGURIDAD PÚBLICA Y TRÁNSITO MUNICIPAL</a:t>
            </a:r>
            <a:endParaRPr sz="700" b="0" spc="-5">
              <a:latin typeface="Arial MT"/>
              <a:cs typeface="Arial MT"/>
            </a:endParaRPr>
          </a:p>
        </xdr:txBody>
      </xdr:sp>
    </xdr:grpSp>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workbookViewId="0">
      <selection activeCell="C29" sqref="C29"/>
    </sheetView>
  </sheetViews>
  <sheetFormatPr baseColWidth="10" defaultColWidth="14.5" defaultRowHeight="15" customHeight="1"/>
  <cols>
    <col min="1" max="1" width="33.83203125" customWidth="1"/>
    <col min="2" max="2" width="25.5" customWidth="1"/>
    <col min="3" max="3" width="74" customWidth="1"/>
    <col min="4" max="26" width="9.33203125" customWidth="1"/>
  </cols>
  <sheetData>
    <row r="1" spans="1:3" ht="9.75" customHeight="1">
      <c r="A1" s="106"/>
      <c r="B1" s="107"/>
      <c r="C1" s="108"/>
    </row>
    <row r="2" spans="1:3" ht="11.25" customHeight="1">
      <c r="A2" s="109" t="s">
        <v>0</v>
      </c>
      <c r="B2" s="110"/>
      <c r="C2" s="111"/>
    </row>
    <row r="3" spans="1:3" ht="11.25" customHeight="1">
      <c r="A3" s="112"/>
      <c r="B3" s="110"/>
      <c r="C3" s="111"/>
    </row>
    <row r="4" spans="1:3" ht="11.25" customHeight="1">
      <c r="A4" s="113" t="s">
        <v>1</v>
      </c>
      <c r="B4" s="114"/>
      <c r="C4" s="115"/>
    </row>
    <row r="5" spans="1:3" ht="11.25" customHeight="1">
      <c r="A5" s="116" t="s">
        <v>2</v>
      </c>
      <c r="B5" s="117"/>
      <c r="C5" s="118"/>
    </row>
    <row r="6" spans="1:3" ht="68.25" customHeight="1">
      <c r="A6" s="119" t="s">
        <v>3</v>
      </c>
      <c r="B6" s="117"/>
      <c r="C6" s="118"/>
    </row>
    <row r="7" spans="1:3" ht="36.75" customHeight="1">
      <c r="A7" s="119" t="s">
        <v>4</v>
      </c>
      <c r="B7" s="117"/>
      <c r="C7" s="118"/>
    </row>
    <row r="8" spans="1:3" ht="53.25" customHeight="1">
      <c r="A8" s="119" t="s">
        <v>5</v>
      </c>
      <c r="B8" s="117"/>
      <c r="C8" s="118"/>
    </row>
    <row r="9" spans="1:3" ht="71.25" customHeight="1">
      <c r="A9" s="119" t="s">
        <v>6</v>
      </c>
      <c r="B9" s="117"/>
      <c r="C9" s="118"/>
    </row>
    <row r="10" spans="1:3" ht="11.25" customHeight="1">
      <c r="A10" s="120" t="s">
        <v>7</v>
      </c>
      <c r="B10" s="114"/>
      <c r="C10" s="115"/>
    </row>
    <row r="11" spans="1:3" ht="82.5" customHeight="1">
      <c r="A11" s="121" t="s">
        <v>8</v>
      </c>
      <c r="B11" s="107"/>
      <c r="C11" s="108"/>
    </row>
    <row r="12" spans="1:3" ht="42" customHeight="1">
      <c r="A12" s="121" t="s">
        <v>9</v>
      </c>
      <c r="B12" s="107"/>
      <c r="C12" s="108"/>
    </row>
    <row r="13" spans="1:3" ht="48" customHeight="1">
      <c r="A13" s="121" t="s">
        <v>10</v>
      </c>
      <c r="B13" s="107"/>
      <c r="C13" s="108"/>
    </row>
    <row r="14" spans="1:3" ht="73.5" customHeight="1">
      <c r="A14" s="121" t="s">
        <v>11</v>
      </c>
      <c r="B14" s="107"/>
      <c r="C14" s="108"/>
    </row>
    <row r="15" spans="1:3" ht="69.75" customHeight="1">
      <c r="A15" s="119" t="s">
        <v>12</v>
      </c>
      <c r="B15" s="117"/>
      <c r="C15" s="118"/>
    </row>
    <row r="16" spans="1:3" ht="21" customHeight="1">
      <c r="A16" s="116" t="s">
        <v>13</v>
      </c>
      <c r="B16" s="117"/>
      <c r="C16" s="118"/>
    </row>
    <row r="17" spans="1:3" ht="36.75" customHeight="1">
      <c r="A17" s="119" t="s">
        <v>14</v>
      </c>
      <c r="B17" s="117"/>
      <c r="C17" s="118"/>
    </row>
    <row r="18" spans="1:3" ht="16.5" customHeight="1">
      <c r="A18" s="116" t="s">
        <v>15</v>
      </c>
      <c r="B18" s="117"/>
      <c r="C18" s="118"/>
    </row>
    <row r="19" spans="1:3" ht="57.75" customHeight="1">
      <c r="A19" s="119" t="s">
        <v>16</v>
      </c>
      <c r="B19" s="117"/>
      <c r="C19" s="118"/>
    </row>
    <row r="20" spans="1:3" ht="90" customHeight="1">
      <c r="A20" s="119" t="s">
        <v>17</v>
      </c>
      <c r="B20" s="117"/>
      <c r="C20" s="118"/>
    </row>
    <row r="21" spans="1:3" ht="38.25" customHeight="1">
      <c r="A21" s="119" t="s">
        <v>18</v>
      </c>
      <c r="B21" s="117"/>
      <c r="C21" s="118"/>
    </row>
    <row r="22" spans="1:3" ht="38.25" customHeight="1">
      <c r="A22" s="1" t="s">
        <v>19</v>
      </c>
      <c r="B22" s="2" t="s">
        <v>20</v>
      </c>
      <c r="C22" s="1" t="s">
        <v>21</v>
      </c>
    </row>
    <row r="23" spans="1:3" ht="102" customHeight="1">
      <c r="A23" s="3" t="s">
        <v>22</v>
      </c>
      <c r="B23" s="3" t="s">
        <v>23</v>
      </c>
      <c r="C23" s="4" t="s">
        <v>24</v>
      </c>
    </row>
    <row r="24" spans="1:3" ht="38.25" customHeight="1">
      <c r="A24" s="119" t="s">
        <v>25</v>
      </c>
      <c r="B24" s="117"/>
      <c r="C24" s="118"/>
    </row>
    <row r="25" spans="1:3" ht="42" customHeight="1">
      <c r="A25" s="122" t="s">
        <v>26</v>
      </c>
      <c r="B25" s="123"/>
      <c r="C25" s="124"/>
    </row>
    <row r="26" spans="1:3" ht="42" customHeight="1">
      <c r="A26" s="119" t="s">
        <v>27</v>
      </c>
      <c r="B26" s="117"/>
      <c r="C26" s="118"/>
    </row>
    <row r="27" spans="1:3" ht="44.25" customHeight="1">
      <c r="A27" s="125" t="s">
        <v>28</v>
      </c>
      <c r="B27" s="117"/>
      <c r="C27" s="118"/>
    </row>
    <row r="28" spans="1:3" ht="59.25" customHeight="1">
      <c r="A28" s="125" t="s">
        <v>29</v>
      </c>
      <c r="B28" s="117"/>
      <c r="C28" s="118"/>
    </row>
    <row r="29" spans="1:3" ht="24.75" customHeight="1"/>
    <row r="30" spans="1:3" ht="12.75" customHeight="1"/>
    <row r="31" spans="1:3" ht="35.25" customHeight="1"/>
    <row r="32" spans="1:3" ht="39.75" customHeight="1"/>
    <row r="33" ht="28.5" customHeight="1"/>
    <row r="34" ht="26.2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6">
    <mergeCell ref="A25:C25"/>
    <mergeCell ref="A26:C26"/>
    <mergeCell ref="A27:C27"/>
    <mergeCell ref="A28:C28"/>
    <mergeCell ref="A15:C15"/>
    <mergeCell ref="A16:C16"/>
    <mergeCell ref="A17:C17"/>
    <mergeCell ref="A18:C18"/>
    <mergeCell ref="A19:C19"/>
    <mergeCell ref="A20:C20"/>
    <mergeCell ref="A21:C21"/>
    <mergeCell ref="A11:C11"/>
    <mergeCell ref="A12:C12"/>
    <mergeCell ref="A13:C13"/>
    <mergeCell ref="A14:C14"/>
    <mergeCell ref="A24:C24"/>
    <mergeCell ref="A6:C6"/>
    <mergeCell ref="A7:C7"/>
    <mergeCell ref="A8:C8"/>
    <mergeCell ref="A9:C9"/>
    <mergeCell ref="A10:C10"/>
    <mergeCell ref="A1:C1"/>
    <mergeCell ref="A2:C2"/>
    <mergeCell ref="A3:C3"/>
    <mergeCell ref="A4:C4"/>
    <mergeCell ref="A5:C5"/>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006"/>
  <sheetViews>
    <sheetView zoomScale="85" zoomScaleNormal="85" workbookViewId="0">
      <selection activeCell="N22" sqref="N22"/>
    </sheetView>
  </sheetViews>
  <sheetFormatPr baseColWidth="10" defaultColWidth="14.5" defaultRowHeight="15" customHeight="1"/>
  <cols>
    <col min="1" max="1" width="44.5" customWidth="1"/>
    <col min="2" max="2" width="21.1640625" customWidth="1"/>
    <col min="3" max="3" width="23.33203125" customWidth="1"/>
    <col min="4" max="4" width="21.5" customWidth="1"/>
    <col min="5" max="16" width="10.6640625" customWidth="1"/>
    <col min="17" max="17" width="18" customWidth="1"/>
    <col min="18" max="18" width="10.6640625" customWidth="1"/>
    <col min="19" max="19" width="18.83203125" customWidth="1"/>
    <col min="20" max="27" width="10.6640625" customWidth="1"/>
  </cols>
  <sheetData>
    <row r="1" spans="1:19" ht="52.5" customHeight="1">
      <c r="A1" s="217" t="s">
        <v>227</v>
      </c>
      <c r="B1" s="117"/>
      <c r="C1" s="117"/>
      <c r="D1" s="117"/>
      <c r="E1" s="117"/>
      <c r="F1" s="117"/>
      <c r="G1" s="117"/>
      <c r="H1" s="117"/>
      <c r="I1" s="117"/>
      <c r="J1" s="117"/>
      <c r="K1" s="117"/>
      <c r="L1" s="117"/>
      <c r="M1" s="117"/>
      <c r="N1" s="117"/>
      <c r="O1" s="117"/>
      <c r="P1" s="117"/>
      <c r="Q1" s="117"/>
      <c r="R1" s="117"/>
      <c r="S1" s="118"/>
    </row>
    <row r="2" spans="1:19" ht="18" customHeight="1">
      <c r="A2" s="218" t="s">
        <v>58</v>
      </c>
      <c r="B2" s="117"/>
      <c r="C2" s="117"/>
      <c r="D2" s="117"/>
      <c r="E2" s="117"/>
      <c r="F2" s="117"/>
      <c r="G2" s="117"/>
      <c r="H2" s="117"/>
      <c r="I2" s="118"/>
      <c r="J2" s="162" t="s">
        <v>94</v>
      </c>
      <c r="K2" s="117"/>
      <c r="L2" s="117"/>
      <c r="M2" s="117"/>
      <c r="N2" s="117"/>
      <c r="O2" s="117"/>
      <c r="P2" s="117"/>
      <c r="Q2" s="117"/>
      <c r="R2" s="117"/>
      <c r="S2" s="118"/>
    </row>
    <row r="3" spans="1:19" ht="18" customHeight="1">
      <c r="A3" s="218" t="s">
        <v>228</v>
      </c>
      <c r="B3" s="117"/>
      <c r="C3" s="117"/>
      <c r="D3" s="117"/>
      <c r="E3" s="117"/>
      <c r="F3" s="117"/>
      <c r="G3" s="117"/>
      <c r="H3" s="117"/>
      <c r="I3" s="118"/>
      <c r="J3" s="162" t="s">
        <v>61</v>
      </c>
      <c r="K3" s="117"/>
      <c r="L3" s="117"/>
      <c r="M3" s="117"/>
      <c r="N3" s="117"/>
      <c r="O3" s="117"/>
      <c r="P3" s="117"/>
      <c r="Q3" s="117"/>
      <c r="R3" s="117"/>
      <c r="S3" s="118"/>
    </row>
    <row r="4" spans="1:19" ht="18" customHeight="1">
      <c r="A4" s="218" t="s">
        <v>64</v>
      </c>
      <c r="B4" s="117"/>
      <c r="C4" s="117"/>
      <c r="D4" s="117"/>
      <c r="E4" s="117"/>
      <c r="F4" s="117"/>
      <c r="G4" s="117"/>
      <c r="H4" s="117"/>
      <c r="I4" s="118"/>
      <c r="J4" s="162" t="s">
        <v>61</v>
      </c>
      <c r="K4" s="117"/>
      <c r="L4" s="117"/>
      <c r="M4" s="117"/>
      <c r="N4" s="117"/>
      <c r="O4" s="117"/>
      <c r="P4" s="117"/>
      <c r="Q4" s="117"/>
      <c r="R4" s="117"/>
      <c r="S4" s="118"/>
    </row>
    <row r="5" spans="1:19" ht="18" customHeight="1">
      <c r="A5" s="218" t="s">
        <v>66</v>
      </c>
      <c r="B5" s="117"/>
      <c r="C5" s="117"/>
      <c r="D5" s="117"/>
      <c r="E5" s="117"/>
      <c r="F5" s="117"/>
      <c r="G5" s="117"/>
      <c r="H5" s="117"/>
      <c r="I5" s="118"/>
      <c r="J5" s="219">
        <v>2025</v>
      </c>
      <c r="K5" s="117"/>
      <c r="L5" s="117"/>
      <c r="M5" s="117"/>
      <c r="N5" s="117"/>
      <c r="O5" s="117"/>
      <c r="P5" s="117"/>
      <c r="Q5" s="117"/>
      <c r="R5" s="117"/>
      <c r="S5" s="118"/>
    </row>
    <row r="6" spans="1:19" ht="21" customHeight="1">
      <c r="A6" s="218" t="s">
        <v>229</v>
      </c>
      <c r="B6" s="117"/>
      <c r="C6" s="117"/>
      <c r="D6" s="117"/>
      <c r="E6" s="117"/>
      <c r="F6" s="117"/>
      <c r="G6" s="117"/>
      <c r="H6" s="117"/>
      <c r="I6" s="118"/>
      <c r="J6" s="162" t="s">
        <v>96</v>
      </c>
      <c r="K6" s="117"/>
      <c r="L6" s="117"/>
      <c r="M6" s="117"/>
      <c r="N6" s="117"/>
      <c r="O6" s="117"/>
      <c r="P6" s="117"/>
      <c r="Q6" s="117"/>
      <c r="R6" s="117"/>
      <c r="S6" s="118"/>
    </row>
    <row r="7" spans="1:19" ht="12.75" customHeight="1">
      <c r="A7" s="48" t="s">
        <v>230</v>
      </c>
      <c r="B7" s="48" t="s">
        <v>231</v>
      </c>
      <c r="C7" s="49" t="s">
        <v>232</v>
      </c>
      <c r="D7" s="49" t="s">
        <v>233</v>
      </c>
      <c r="E7" s="220" t="s">
        <v>234</v>
      </c>
      <c r="F7" s="117"/>
      <c r="G7" s="117"/>
      <c r="H7" s="117"/>
      <c r="I7" s="117"/>
      <c r="J7" s="117"/>
      <c r="K7" s="117"/>
      <c r="L7" s="117"/>
      <c r="M7" s="117"/>
      <c r="N7" s="117"/>
      <c r="O7" s="117"/>
      <c r="P7" s="117"/>
      <c r="Q7" s="118"/>
      <c r="R7" s="221" t="s">
        <v>235</v>
      </c>
      <c r="S7" s="118"/>
    </row>
    <row r="8" spans="1:19" ht="12.75" customHeight="1">
      <c r="A8" s="222" t="s">
        <v>500</v>
      </c>
      <c r="B8" s="117"/>
      <c r="C8" s="117"/>
      <c r="D8" s="117"/>
      <c r="E8" s="117"/>
      <c r="F8" s="117"/>
      <c r="G8" s="117"/>
      <c r="H8" s="117"/>
      <c r="I8" s="117"/>
      <c r="J8" s="117"/>
      <c r="K8" s="117"/>
      <c r="L8" s="117"/>
      <c r="M8" s="117"/>
      <c r="N8" s="117"/>
      <c r="O8" s="117"/>
      <c r="P8" s="117"/>
      <c r="Q8" s="117"/>
      <c r="R8" s="117"/>
      <c r="S8" s="118"/>
    </row>
    <row r="9" spans="1:19" ht="109.15" customHeight="1">
      <c r="A9" s="227" t="s">
        <v>589</v>
      </c>
      <c r="B9" s="232" t="s">
        <v>236</v>
      </c>
      <c r="C9" s="53" t="s">
        <v>237</v>
      </c>
      <c r="D9" s="50" t="s">
        <v>238</v>
      </c>
      <c r="E9" s="16">
        <v>0</v>
      </c>
      <c r="F9" s="16">
        <v>0</v>
      </c>
      <c r="G9" s="51">
        <v>0</v>
      </c>
      <c r="H9" s="70">
        <v>4</v>
      </c>
      <c r="I9" s="70">
        <v>2</v>
      </c>
      <c r="J9" s="70">
        <v>4</v>
      </c>
      <c r="K9" s="70">
        <v>4</v>
      </c>
      <c r="L9" s="70">
        <v>4</v>
      </c>
      <c r="M9" s="70">
        <v>4</v>
      </c>
      <c r="N9" s="51">
        <v>0</v>
      </c>
      <c r="O9" s="70">
        <v>2</v>
      </c>
      <c r="P9" s="51">
        <v>0</v>
      </c>
      <c r="Q9" s="52">
        <f>SUM(E9:P9)</f>
        <v>24</v>
      </c>
      <c r="R9" s="223">
        <f>Q9-Q10</f>
        <v>19</v>
      </c>
      <c r="S9" s="225">
        <f>Q10/Q9</f>
        <v>0.20833333333333334</v>
      </c>
    </row>
    <row r="10" spans="1:19" ht="91.15" customHeight="1" thickBot="1">
      <c r="A10" s="228"/>
      <c r="B10" s="228"/>
      <c r="C10" s="53" t="s">
        <v>239</v>
      </c>
      <c r="D10" s="54" t="s">
        <v>240</v>
      </c>
      <c r="E10" s="16">
        <v>0</v>
      </c>
      <c r="F10" s="16">
        <v>0</v>
      </c>
      <c r="G10" s="51">
        <v>0</v>
      </c>
      <c r="H10" s="51">
        <v>0</v>
      </c>
      <c r="I10" s="51">
        <v>0</v>
      </c>
      <c r="J10" s="51">
        <v>0</v>
      </c>
      <c r="K10" s="51">
        <v>0</v>
      </c>
      <c r="L10" s="51">
        <v>0</v>
      </c>
      <c r="M10" s="70">
        <v>4</v>
      </c>
      <c r="N10" s="70">
        <v>1</v>
      </c>
      <c r="O10" s="51">
        <v>0</v>
      </c>
      <c r="P10" s="51">
        <v>0</v>
      </c>
      <c r="Q10" s="52">
        <f t="shared" ref="Q10" si="0">SUM(E10:P10)</f>
        <v>5</v>
      </c>
      <c r="R10" s="224"/>
      <c r="S10" s="226"/>
    </row>
    <row r="11" spans="1:19" ht="16.149999999999999" customHeight="1" thickBot="1">
      <c r="A11" s="222" t="s">
        <v>582</v>
      </c>
      <c r="B11" s="117"/>
      <c r="C11" s="117"/>
      <c r="D11" s="117"/>
      <c r="E11" s="117"/>
      <c r="F11" s="117"/>
      <c r="G11" s="117"/>
      <c r="H11" s="117"/>
      <c r="I11" s="117"/>
      <c r="J11" s="117"/>
      <c r="K11" s="117"/>
      <c r="L11" s="117"/>
      <c r="M11" s="117"/>
      <c r="N11" s="117"/>
      <c r="O11" s="117"/>
      <c r="P11" s="117"/>
      <c r="Q11" s="117"/>
      <c r="R11" s="117"/>
      <c r="S11" s="118"/>
    </row>
    <row r="12" spans="1:19" ht="111.6" customHeight="1">
      <c r="A12" s="227" t="s">
        <v>588</v>
      </c>
      <c r="B12" s="229" t="s">
        <v>579</v>
      </c>
      <c r="C12" s="53" t="s">
        <v>580</v>
      </c>
      <c r="D12" s="50" t="s">
        <v>238</v>
      </c>
      <c r="E12" s="68">
        <v>4</v>
      </c>
      <c r="F12" s="72">
        <v>0</v>
      </c>
      <c r="G12" s="51">
        <v>0</v>
      </c>
      <c r="H12" s="71">
        <v>0</v>
      </c>
      <c r="I12" s="71">
        <v>0</v>
      </c>
      <c r="J12" s="71">
        <v>0</v>
      </c>
      <c r="K12" s="70">
        <v>3</v>
      </c>
      <c r="L12" s="71">
        <v>0</v>
      </c>
      <c r="M12" s="71">
        <v>0</v>
      </c>
      <c r="N12" s="51">
        <v>0</v>
      </c>
      <c r="O12" s="71">
        <v>0</v>
      </c>
      <c r="P12" s="51">
        <v>0</v>
      </c>
      <c r="Q12" s="52">
        <f>SUM(E12:P12)</f>
        <v>7</v>
      </c>
      <c r="R12" s="223">
        <f>Q12-Q13</f>
        <v>1</v>
      </c>
      <c r="S12" s="225">
        <f>Q13/Q12</f>
        <v>0.8571428571428571</v>
      </c>
    </row>
    <row r="13" spans="1:19" ht="103.15" customHeight="1" thickBot="1">
      <c r="A13" s="228"/>
      <c r="B13" s="230"/>
      <c r="C13" s="53" t="s">
        <v>581</v>
      </c>
      <c r="D13" s="54" t="s">
        <v>240</v>
      </c>
      <c r="E13" s="16">
        <v>0</v>
      </c>
      <c r="F13" s="68">
        <v>1</v>
      </c>
      <c r="G13" s="51">
        <v>0</v>
      </c>
      <c r="H13" s="51">
        <v>0</v>
      </c>
      <c r="I13" s="51">
        <v>0</v>
      </c>
      <c r="J13" s="51">
        <v>0</v>
      </c>
      <c r="K13" s="51">
        <v>0</v>
      </c>
      <c r="L13" s="51">
        <v>0</v>
      </c>
      <c r="M13" s="51">
        <v>0</v>
      </c>
      <c r="N13" s="70">
        <v>1</v>
      </c>
      <c r="O13" s="70">
        <v>4</v>
      </c>
      <c r="P13" s="51">
        <v>0</v>
      </c>
      <c r="Q13" s="52">
        <f t="shared" ref="Q13" si="1">SUM(E13:P13)</f>
        <v>6</v>
      </c>
      <c r="R13" s="224"/>
      <c r="S13" s="226"/>
    </row>
    <row r="14" spans="1:19" ht="12.75" customHeight="1" thickBot="1">
      <c r="A14" s="234" t="s">
        <v>499</v>
      </c>
      <c r="B14" s="114"/>
      <c r="C14" s="114"/>
      <c r="D14" s="114"/>
      <c r="E14" s="114"/>
      <c r="F14" s="114"/>
      <c r="G14" s="114"/>
      <c r="H14" s="114"/>
      <c r="I14" s="114"/>
      <c r="J14" s="114"/>
      <c r="K14" s="114"/>
      <c r="L14" s="114"/>
      <c r="M14" s="114"/>
      <c r="N14" s="114"/>
      <c r="O14" s="114"/>
      <c r="P14" s="114"/>
      <c r="Q14" s="114"/>
      <c r="R14" s="114"/>
      <c r="S14" s="115"/>
    </row>
    <row r="15" spans="1:19" ht="96.75" customHeight="1">
      <c r="A15" s="227" t="s">
        <v>241</v>
      </c>
      <c r="B15" s="232" t="s">
        <v>242</v>
      </c>
      <c r="C15" s="55" t="s">
        <v>243</v>
      </c>
      <c r="D15" s="50" t="s">
        <v>238</v>
      </c>
      <c r="E15" s="16">
        <v>0</v>
      </c>
      <c r="F15" s="68">
        <v>4</v>
      </c>
      <c r="G15" s="70">
        <v>2</v>
      </c>
      <c r="H15" s="70">
        <v>4</v>
      </c>
      <c r="I15" s="70">
        <v>4</v>
      </c>
      <c r="J15" s="51">
        <v>0</v>
      </c>
      <c r="K15" s="70">
        <v>4</v>
      </c>
      <c r="L15" s="51">
        <v>0</v>
      </c>
      <c r="M15" s="70">
        <v>4</v>
      </c>
      <c r="N15" s="51">
        <v>0</v>
      </c>
      <c r="O15" s="70">
        <v>4</v>
      </c>
      <c r="P15" s="51">
        <v>0</v>
      </c>
      <c r="Q15" s="52">
        <f>SUM(E15:P15)</f>
        <v>26</v>
      </c>
      <c r="R15" s="223">
        <f>Q15-Q16</f>
        <v>12</v>
      </c>
      <c r="S15" s="225">
        <f>Q16/Q15</f>
        <v>0.53846153846153844</v>
      </c>
    </row>
    <row r="16" spans="1:19" ht="93.75" customHeight="1" thickBot="1">
      <c r="A16" s="228"/>
      <c r="B16" s="228"/>
      <c r="C16" s="56" t="s">
        <v>244</v>
      </c>
      <c r="D16" s="54" t="s">
        <v>240</v>
      </c>
      <c r="E16" s="16">
        <v>0</v>
      </c>
      <c r="F16" s="16">
        <v>0</v>
      </c>
      <c r="G16" s="51">
        <v>0</v>
      </c>
      <c r="H16" s="51">
        <v>0</v>
      </c>
      <c r="I16" s="51">
        <v>0</v>
      </c>
      <c r="J16" s="51">
        <v>0</v>
      </c>
      <c r="K16" s="51">
        <v>0</v>
      </c>
      <c r="L16" s="70">
        <v>3</v>
      </c>
      <c r="M16" s="70">
        <v>1</v>
      </c>
      <c r="N16" s="51">
        <v>0</v>
      </c>
      <c r="O16" s="70">
        <v>10</v>
      </c>
      <c r="P16" s="51">
        <v>0</v>
      </c>
      <c r="Q16" s="52">
        <f>SUM(E16:P16)</f>
        <v>14</v>
      </c>
      <c r="R16" s="224"/>
      <c r="S16" s="226"/>
    </row>
    <row r="17" spans="1:19" ht="23.45" customHeight="1" thickBot="1">
      <c r="A17" s="234" t="s">
        <v>583</v>
      </c>
      <c r="B17" s="114"/>
      <c r="C17" s="114"/>
      <c r="D17" s="114"/>
      <c r="E17" s="114"/>
      <c r="F17" s="114"/>
      <c r="G17" s="114"/>
      <c r="H17" s="114"/>
      <c r="I17" s="114"/>
      <c r="J17" s="114"/>
      <c r="K17" s="114"/>
      <c r="L17" s="114"/>
      <c r="M17" s="114"/>
      <c r="N17" s="114"/>
      <c r="O17" s="114"/>
      <c r="P17" s="114"/>
      <c r="Q17" s="114"/>
      <c r="R17" s="114"/>
      <c r="S17" s="115"/>
    </row>
    <row r="18" spans="1:19" ht="93.75" customHeight="1">
      <c r="A18" s="227" t="s">
        <v>587</v>
      </c>
      <c r="B18" s="232" t="s">
        <v>584</v>
      </c>
      <c r="C18" s="55" t="s">
        <v>585</v>
      </c>
      <c r="D18" s="50" t="s">
        <v>238</v>
      </c>
      <c r="E18" s="16">
        <v>0</v>
      </c>
      <c r="F18" s="68">
        <v>2</v>
      </c>
      <c r="G18" s="70">
        <v>2</v>
      </c>
      <c r="H18" s="51">
        <v>0</v>
      </c>
      <c r="I18" s="51">
        <v>0</v>
      </c>
      <c r="J18" s="70">
        <v>2</v>
      </c>
      <c r="K18" s="70">
        <v>2</v>
      </c>
      <c r="L18" s="51">
        <v>0</v>
      </c>
      <c r="M18" s="51">
        <v>0</v>
      </c>
      <c r="N18" s="51">
        <v>0</v>
      </c>
      <c r="O18" s="51">
        <v>0</v>
      </c>
      <c r="P18" s="51">
        <v>0</v>
      </c>
      <c r="Q18" s="52">
        <f>SUM(E18:P18)</f>
        <v>8</v>
      </c>
      <c r="R18" s="223">
        <f>Q18-Q19</f>
        <v>5</v>
      </c>
      <c r="S18" s="225">
        <f>Q19/Q18</f>
        <v>0.375</v>
      </c>
    </row>
    <row r="19" spans="1:19" ht="93.75" customHeight="1" thickBot="1">
      <c r="A19" s="228"/>
      <c r="B19" s="228"/>
      <c r="C19" s="56" t="s">
        <v>586</v>
      </c>
      <c r="D19" s="54" t="s">
        <v>240</v>
      </c>
      <c r="E19" s="16">
        <v>0</v>
      </c>
      <c r="F19" s="16">
        <v>0</v>
      </c>
      <c r="G19" s="51">
        <v>0</v>
      </c>
      <c r="H19" s="51">
        <v>0</v>
      </c>
      <c r="I19" s="51">
        <v>0</v>
      </c>
      <c r="J19" s="51">
        <v>0</v>
      </c>
      <c r="K19" s="51">
        <v>0</v>
      </c>
      <c r="L19" s="51">
        <v>0</v>
      </c>
      <c r="M19" s="51">
        <v>0</v>
      </c>
      <c r="N19" s="105">
        <v>0</v>
      </c>
      <c r="O19" s="70">
        <v>3</v>
      </c>
      <c r="P19" s="51">
        <v>0</v>
      </c>
      <c r="Q19" s="52">
        <f>SUM(E19:P19)</f>
        <v>3</v>
      </c>
      <c r="R19" s="224"/>
      <c r="S19" s="226"/>
    </row>
    <row r="20" spans="1:19" ht="21" customHeight="1" thickBot="1">
      <c r="A20" s="236" t="s">
        <v>520</v>
      </c>
      <c r="B20" s="167"/>
      <c r="C20" s="167"/>
      <c r="D20" s="167"/>
      <c r="E20" s="167"/>
      <c r="F20" s="167"/>
      <c r="G20" s="167"/>
      <c r="H20" s="167"/>
      <c r="I20" s="167"/>
      <c r="J20" s="167"/>
      <c r="K20" s="167"/>
      <c r="L20" s="167"/>
      <c r="M20" s="167"/>
      <c r="N20" s="167"/>
      <c r="O20" s="167"/>
      <c r="P20" s="167"/>
      <c r="Q20" s="167"/>
      <c r="R20" s="167"/>
      <c r="S20" s="168"/>
    </row>
    <row r="21" spans="1:19" ht="75" customHeight="1">
      <c r="A21" s="227" t="s">
        <v>245</v>
      </c>
      <c r="B21" s="232" t="s">
        <v>246</v>
      </c>
      <c r="C21" s="55" t="s">
        <v>247</v>
      </c>
      <c r="D21" s="50" t="s">
        <v>248</v>
      </c>
      <c r="E21" s="16">
        <v>0</v>
      </c>
      <c r="F21" s="68">
        <v>4</v>
      </c>
      <c r="G21" s="70">
        <v>2</v>
      </c>
      <c r="H21" s="70">
        <v>4</v>
      </c>
      <c r="I21" s="70">
        <v>4</v>
      </c>
      <c r="J21" s="51">
        <v>0</v>
      </c>
      <c r="K21" s="70">
        <v>4</v>
      </c>
      <c r="L21" s="51">
        <v>0</v>
      </c>
      <c r="M21" s="70">
        <v>4</v>
      </c>
      <c r="N21" s="51">
        <v>0</v>
      </c>
      <c r="O21" s="70">
        <v>4</v>
      </c>
      <c r="P21" s="51">
        <v>0</v>
      </c>
      <c r="Q21" s="52">
        <f>SUM(E21:P21)</f>
        <v>26</v>
      </c>
      <c r="R21" s="231">
        <f>Q21-Q22</f>
        <v>12</v>
      </c>
      <c r="S21" s="225">
        <f>Q22/Q21</f>
        <v>0.53846153846153844</v>
      </c>
    </row>
    <row r="22" spans="1:19" ht="92.25" customHeight="1">
      <c r="A22" s="228"/>
      <c r="B22" s="228"/>
      <c r="C22" s="56" t="s">
        <v>249</v>
      </c>
      <c r="D22" s="54" t="s">
        <v>250</v>
      </c>
      <c r="E22" s="16">
        <v>0</v>
      </c>
      <c r="F22" s="16">
        <v>0</v>
      </c>
      <c r="G22" s="51">
        <v>0</v>
      </c>
      <c r="H22" s="51">
        <v>0</v>
      </c>
      <c r="I22" s="51">
        <v>0</v>
      </c>
      <c r="J22" s="70">
        <v>3</v>
      </c>
      <c r="K22" s="51">
        <v>0</v>
      </c>
      <c r="L22" s="70">
        <v>1</v>
      </c>
      <c r="M22" s="51">
        <v>0</v>
      </c>
      <c r="N22" s="51">
        <v>0</v>
      </c>
      <c r="O22" s="70">
        <v>10</v>
      </c>
      <c r="P22" s="51">
        <v>0</v>
      </c>
      <c r="Q22" s="52">
        <f>SUM(E22:P22)</f>
        <v>14</v>
      </c>
      <c r="R22" s="228"/>
      <c r="S22" s="226"/>
    </row>
    <row r="23" spans="1:19" ht="12.75" customHeight="1">
      <c r="A23" s="237" t="s">
        <v>519</v>
      </c>
      <c r="B23" s="117"/>
      <c r="C23" s="117"/>
      <c r="D23" s="117"/>
      <c r="E23" s="117"/>
      <c r="F23" s="117"/>
      <c r="G23" s="117"/>
      <c r="H23" s="117"/>
      <c r="I23" s="117"/>
      <c r="J23" s="117"/>
      <c r="K23" s="117"/>
      <c r="L23" s="117"/>
      <c r="M23" s="117"/>
      <c r="N23" s="117"/>
      <c r="O23" s="117"/>
      <c r="P23" s="117"/>
      <c r="Q23" s="117"/>
      <c r="R23" s="117"/>
      <c r="S23" s="118"/>
    </row>
    <row r="24" spans="1:19" ht="96.75" customHeight="1">
      <c r="A24" s="227" t="s">
        <v>590</v>
      </c>
      <c r="B24" s="232" t="s">
        <v>251</v>
      </c>
      <c r="C24" s="53" t="s">
        <v>252</v>
      </c>
      <c r="D24" s="50" t="s">
        <v>248</v>
      </c>
      <c r="E24" s="68">
        <v>3</v>
      </c>
      <c r="F24" s="16">
        <v>0</v>
      </c>
      <c r="G24" s="68">
        <v>2</v>
      </c>
      <c r="H24" s="68">
        <v>2</v>
      </c>
      <c r="I24" s="68">
        <v>2</v>
      </c>
      <c r="J24" s="68">
        <v>2</v>
      </c>
      <c r="K24" s="68">
        <v>2</v>
      </c>
      <c r="L24" s="68">
        <v>2</v>
      </c>
      <c r="M24" s="68">
        <v>2</v>
      </c>
      <c r="N24" s="16">
        <v>0</v>
      </c>
      <c r="O24" s="16">
        <v>0</v>
      </c>
      <c r="P24" s="16">
        <v>0</v>
      </c>
      <c r="Q24" s="57">
        <f t="shared" ref="Q24:Q25" si="2">SUM(E24:P24)</f>
        <v>17</v>
      </c>
      <c r="R24" s="231">
        <f>Q24-Q25</f>
        <v>8</v>
      </c>
      <c r="S24" s="225">
        <f>Q25/Q24</f>
        <v>0.52941176470588236</v>
      </c>
    </row>
    <row r="25" spans="1:19" ht="93" customHeight="1" thickBot="1">
      <c r="A25" s="233"/>
      <c r="B25" s="228"/>
      <c r="C25" s="53" t="s">
        <v>253</v>
      </c>
      <c r="D25" s="54" t="s">
        <v>250</v>
      </c>
      <c r="E25" s="16">
        <v>0</v>
      </c>
      <c r="F25" s="68">
        <v>2</v>
      </c>
      <c r="G25" s="68">
        <v>2</v>
      </c>
      <c r="H25" s="16">
        <v>0</v>
      </c>
      <c r="I25" s="16">
        <v>0</v>
      </c>
      <c r="J25" s="16">
        <v>0</v>
      </c>
      <c r="K25" s="16">
        <v>0</v>
      </c>
      <c r="L25" s="16">
        <v>0</v>
      </c>
      <c r="M25" s="16">
        <v>0</v>
      </c>
      <c r="N25" s="68">
        <v>2</v>
      </c>
      <c r="O25" s="104">
        <v>0</v>
      </c>
      <c r="P25" s="68">
        <v>3</v>
      </c>
      <c r="Q25" s="57">
        <f t="shared" si="2"/>
        <v>9</v>
      </c>
      <c r="R25" s="228"/>
      <c r="S25" s="226"/>
    </row>
    <row r="26" spans="1:19" ht="16.5" customHeight="1" thickBot="1">
      <c r="A26" s="237" t="s">
        <v>518</v>
      </c>
      <c r="B26" s="117"/>
      <c r="C26" s="117"/>
      <c r="D26" s="117"/>
      <c r="E26" s="117"/>
      <c r="F26" s="117"/>
      <c r="G26" s="117"/>
      <c r="H26" s="117"/>
      <c r="I26" s="117"/>
      <c r="J26" s="117"/>
      <c r="K26" s="117"/>
      <c r="L26" s="117"/>
      <c r="M26" s="117"/>
      <c r="N26" s="117"/>
      <c r="O26" s="117"/>
      <c r="P26" s="117"/>
      <c r="Q26" s="117"/>
      <c r="R26" s="117"/>
      <c r="S26" s="118"/>
    </row>
    <row r="27" spans="1:19" ht="79.150000000000006" customHeight="1">
      <c r="A27" s="227" t="s">
        <v>591</v>
      </c>
      <c r="B27" s="232" t="s">
        <v>521</v>
      </c>
      <c r="C27" s="53" t="s">
        <v>522</v>
      </c>
      <c r="D27" s="50" t="s">
        <v>248</v>
      </c>
      <c r="E27" s="68">
        <v>15</v>
      </c>
      <c r="F27" s="68">
        <v>20</v>
      </c>
      <c r="G27" s="68">
        <v>15</v>
      </c>
      <c r="H27" s="68">
        <v>20</v>
      </c>
      <c r="I27" s="68">
        <v>15</v>
      </c>
      <c r="J27" s="68">
        <v>15</v>
      </c>
      <c r="K27" s="68">
        <v>15</v>
      </c>
      <c r="L27" s="68">
        <v>20</v>
      </c>
      <c r="M27" s="68">
        <v>25</v>
      </c>
      <c r="N27" s="68">
        <v>20</v>
      </c>
      <c r="O27" s="68">
        <v>15</v>
      </c>
      <c r="P27" s="68">
        <v>25</v>
      </c>
      <c r="Q27" s="57">
        <f t="shared" ref="Q27:Q28" si="3">SUM(E27:P27)</f>
        <v>220</v>
      </c>
      <c r="R27" s="231">
        <f>Q27-Q28</f>
        <v>73</v>
      </c>
      <c r="S27" s="225">
        <f>Q28/Q27</f>
        <v>0.66818181818181821</v>
      </c>
    </row>
    <row r="28" spans="1:19" ht="85.9" customHeight="1" thickBot="1">
      <c r="A28" s="233"/>
      <c r="B28" s="228"/>
      <c r="C28" s="53" t="s">
        <v>523</v>
      </c>
      <c r="D28" s="54" t="s">
        <v>250</v>
      </c>
      <c r="E28" s="68">
        <v>7</v>
      </c>
      <c r="F28" s="68">
        <v>19</v>
      </c>
      <c r="G28" s="68">
        <v>10</v>
      </c>
      <c r="H28" s="68">
        <v>14</v>
      </c>
      <c r="I28" s="68">
        <v>9</v>
      </c>
      <c r="J28" s="68">
        <v>15</v>
      </c>
      <c r="K28" s="68">
        <v>16</v>
      </c>
      <c r="L28" s="68">
        <v>11</v>
      </c>
      <c r="M28" s="68">
        <v>9</v>
      </c>
      <c r="N28" s="68">
        <v>8</v>
      </c>
      <c r="O28" s="68">
        <v>19</v>
      </c>
      <c r="P28" s="68">
        <v>10</v>
      </c>
      <c r="Q28" s="57">
        <f t="shared" si="3"/>
        <v>147</v>
      </c>
      <c r="R28" s="228"/>
      <c r="S28" s="226"/>
    </row>
    <row r="29" spans="1:19" ht="16.149999999999999" customHeight="1" thickBot="1">
      <c r="A29" s="237" t="s">
        <v>517</v>
      </c>
      <c r="B29" s="117"/>
      <c r="C29" s="117"/>
      <c r="D29" s="117"/>
      <c r="E29" s="117"/>
      <c r="F29" s="117"/>
      <c r="G29" s="117"/>
      <c r="H29" s="117"/>
      <c r="I29" s="117"/>
      <c r="J29" s="117"/>
      <c r="K29" s="117"/>
      <c r="L29" s="117"/>
      <c r="M29" s="117"/>
      <c r="N29" s="117"/>
      <c r="O29" s="117"/>
      <c r="P29" s="117"/>
      <c r="Q29" s="117"/>
      <c r="R29" s="117"/>
      <c r="S29" s="118"/>
    </row>
    <row r="30" spans="1:19" ht="80.25" customHeight="1">
      <c r="A30" s="227" t="s">
        <v>592</v>
      </c>
      <c r="B30" s="232" t="s">
        <v>524</v>
      </c>
      <c r="C30" s="53" t="s">
        <v>525</v>
      </c>
      <c r="D30" s="50" t="s">
        <v>248</v>
      </c>
      <c r="E30" s="68">
        <v>300</v>
      </c>
      <c r="F30" s="68">
        <v>2000</v>
      </c>
      <c r="G30" s="68">
        <v>1200</v>
      </c>
      <c r="H30" s="68">
        <v>900</v>
      </c>
      <c r="I30" s="68">
        <v>900</v>
      </c>
      <c r="J30" s="68">
        <v>500</v>
      </c>
      <c r="K30" s="16">
        <v>0</v>
      </c>
      <c r="L30" s="16">
        <v>0</v>
      </c>
      <c r="M30" s="68">
        <v>1000</v>
      </c>
      <c r="N30" s="68">
        <v>1200</v>
      </c>
      <c r="O30" s="68">
        <v>1000</v>
      </c>
      <c r="P30" s="16">
        <v>0</v>
      </c>
      <c r="Q30" s="57">
        <f t="shared" ref="Q30:Q31" si="4">SUM(E30:P30)</f>
        <v>9000</v>
      </c>
      <c r="R30" s="231">
        <f>Q30-Q31</f>
        <v>2175</v>
      </c>
      <c r="S30" s="225">
        <f>Q31/Q30</f>
        <v>0.7583333333333333</v>
      </c>
    </row>
    <row r="31" spans="1:19" ht="91.15" customHeight="1" thickBot="1">
      <c r="A31" s="233"/>
      <c r="B31" s="228"/>
      <c r="C31" s="53" t="s">
        <v>526</v>
      </c>
      <c r="D31" s="54" t="s">
        <v>250</v>
      </c>
      <c r="E31" s="68">
        <v>256</v>
      </c>
      <c r="F31" s="68">
        <v>1968</v>
      </c>
      <c r="G31" s="68">
        <v>1186</v>
      </c>
      <c r="H31" s="68">
        <v>486</v>
      </c>
      <c r="I31" s="68">
        <v>683</v>
      </c>
      <c r="J31" s="68">
        <v>289</v>
      </c>
      <c r="K31" s="16">
        <v>0</v>
      </c>
      <c r="L31" s="68">
        <v>65</v>
      </c>
      <c r="M31" s="68">
        <v>383</v>
      </c>
      <c r="N31" s="68">
        <v>707</v>
      </c>
      <c r="O31" s="68">
        <v>602</v>
      </c>
      <c r="P31" s="68">
        <v>200</v>
      </c>
      <c r="Q31" s="57">
        <f t="shared" si="4"/>
        <v>6825</v>
      </c>
      <c r="R31" s="228"/>
      <c r="S31" s="226"/>
    </row>
    <row r="32" spans="1:19" ht="16.149999999999999" customHeight="1" thickBot="1">
      <c r="A32" s="237" t="s">
        <v>516</v>
      </c>
      <c r="B32" s="117"/>
      <c r="C32" s="117"/>
      <c r="D32" s="117"/>
      <c r="E32" s="117"/>
      <c r="F32" s="117"/>
      <c r="G32" s="117"/>
      <c r="H32" s="117"/>
      <c r="I32" s="117"/>
      <c r="J32" s="117"/>
      <c r="K32" s="117"/>
      <c r="L32" s="117"/>
      <c r="M32" s="117"/>
      <c r="N32" s="117"/>
      <c r="O32" s="117"/>
      <c r="P32" s="117"/>
      <c r="Q32" s="117"/>
      <c r="R32" s="117"/>
      <c r="S32" s="118"/>
    </row>
    <row r="33" spans="1:19" ht="73.900000000000006" customHeight="1">
      <c r="A33" s="227" t="s">
        <v>593</v>
      </c>
      <c r="B33" s="232" t="s">
        <v>527</v>
      </c>
      <c r="C33" s="53" t="s">
        <v>528</v>
      </c>
      <c r="D33" s="50" t="s">
        <v>248</v>
      </c>
      <c r="E33" s="16">
        <v>0</v>
      </c>
      <c r="F33" s="68">
        <v>30</v>
      </c>
      <c r="G33" s="68">
        <v>30</v>
      </c>
      <c r="H33" s="68">
        <v>20</v>
      </c>
      <c r="I33" s="68">
        <v>40</v>
      </c>
      <c r="J33" s="68">
        <v>40</v>
      </c>
      <c r="K33" s="16">
        <v>0</v>
      </c>
      <c r="L33" s="16">
        <v>0</v>
      </c>
      <c r="M33" s="68">
        <v>30</v>
      </c>
      <c r="N33" s="68">
        <v>40</v>
      </c>
      <c r="O33" s="68">
        <v>30</v>
      </c>
      <c r="P33" s="16">
        <v>0</v>
      </c>
      <c r="Q33" s="57">
        <f t="shared" ref="Q33:Q34" si="5">SUM(E33:P33)</f>
        <v>260</v>
      </c>
      <c r="R33" s="231">
        <f>Q33-Q34</f>
        <v>-15</v>
      </c>
      <c r="S33" s="225">
        <f>Q34/Q33</f>
        <v>1.0576923076923077</v>
      </c>
    </row>
    <row r="34" spans="1:19" ht="117" customHeight="1" thickBot="1">
      <c r="A34" s="233"/>
      <c r="B34" s="228"/>
      <c r="C34" s="53" t="s">
        <v>529</v>
      </c>
      <c r="D34" s="54" t="s">
        <v>250</v>
      </c>
      <c r="E34" s="16">
        <v>0</v>
      </c>
      <c r="F34" s="16">
        <v>0</v>
      </c>
      <c r="G34" s="16">
        <v>0</v>
      </c>
      <c r="H34" s="68">
        <v>30</v>
      </c>
      <c r="I34" s="16">
        <v>0</v>
      </c>
      <c r="J34" s="16">
        <v>0</v>
      </c>
      <c r="K34" s="16">
        <v>0</v>
      </c>
      <c r="L34" s="68">
        <v>30</v>
      </c>
      <c r="M34" s="68">
        <v>40</v>
      </c>
      <c r="N34" s="68">
        <v>50</v>
      </c>
      <c r="O34" s="68">
        <v>125</v>
      </c>
      <c r="P34" s="16">
        <v>0</v>
      </c>
      <c r="Q34" s="57">
        <f t="shared" si="5"/>
        <v>275</v>
      </c>
      <c r="R34" s="228"/>
      <c r="S34" s="226"/>
    </row>
    <row r="35" spans="1:19" ht="46.9" customHeight="1">
      <c r="A35" s="235" t="s">
        <v>254</v>
      </c>
      <c r="B35" s="118"/>
      <c r="C35" s="58"/>
      <c r="D35" s="59"/>
      <c r="E35" s="59">
        <f t="shared" ref="E35:R35" si="6">SUM(E9:E10,E15:E16,E21:E22,E24:E25,E27:E28,E30:E31,E33:E34)</f>
        <v>581</v>
      </c>
      <c r="F35" s="59">
        <f t="shared" si="6"/>
        <v>4047</v>
      </c>
      <c r="G35" s="59">
        <f t="shared" si="6"/>
        <v>2449</v>
      </c>
      <c r="H35" s="59">
        <f t="shared" si="6"/>
        <v>1484</v>
      </c>
      <c r="I35" s="59">
        <f t="shared" si="6"/>
        <v>1659</v>
      </c>
      <c r="J35" s="59">
        <f t="shared" si="6"/>
        <v>868</v>
      </c>
      <c r="K35" s="59">
        <f t="shared" si="6"/>
        <v>45</v>
      </c>
      <c r="L35" s="59">
        <f t="shared" si="6"/>
        <v>136</v>
      </c>
      <c r="M35" s="59">
        <f t="shared" si="6"/>
        <v>1506</v>
      </c>
      <c r="N35" s="59">
        <f t="shared" si="6"/>
        <v>2028</v>
      </c>
      <c r="O35" s="59">
        <f t="shared" si="6"/>
        <v>1821</v>
      </c>
      <c r="P35" s="59">
        <f t="shared" si="6"/>
        <v>238</v>
      </c>
      <c r="Q35" s="59">
        <f t="shared" si="6"/>
        <v>16862</v>
      </c>
      <c r="R35" s="59">
        <f t="shared" si="6"/>
        <v>2284</v>
      </c>
      <c r="S35" s="60">
        <f>R35/Q35*100%</f>
        <v>0.13545249673822796</v>
      </c>
    </row>
    <row r="36" spans="1:19" ht="12.6" customHeight="1"/>
    <row r="37" spans="1:19" ht="12.6" customHeight="1"/>
    <row r="38" spans="1:19" ht="12.75" customHeight="1"/>
    <row r="39" spans="1:19" ht="12.75" customHeight="1"/>
    <row r="40" spans="1:19" ht="12.75" customHeight="1"/>
    <row r="41" spans="1:19" ht="12.75" customHeight="1"/>
    <row r="42" spans="1:19" ht="12.75" customHeight="1"/>
    <row r="43" spans="1:19" ht="12.75" customHeight="1"/>
    <row r="44" spans="1:19" ht="12.75" customHeight="1"/>
    <row r="45" spans="1:19" ht="12.75" customHeight="1"/>
    <row r="46" spans="1:19" ht="12.75" customHeight="1"/>
    <row r="47" spans="1:19" ht="12.75" customHeight="1"/>
    <row r="48" spans="1:19"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sheetData>
  <mergeCells count="59">
    <mergeCell ref="B27:B28"/>
    <mergeCell ref="R27:R28"/>
    <mergeCell ref="S27:S28"/>
    <mergeCell ref="A29:S29"/>
    <mergeCell ref="A30:A31"/>
    <mergeCell ref="B30:B31"/>
    <mergeCell ref="R30:R31"/>
    <mergeCell ref="S30:S31"/>
    <mergeCell ref="A35:B35"/>
    <mergeCell ref="A9:A10"/>
    <mergeCell ref="B9:B10"/>
    <mergeCell ref="R9:R10"/>
    <mergeCell ref="S9:S10"/>
    <mergeCell ref="A14:S14"/>
    <mergeCell ref="B15:B16"/>
    <mergeCell ref="A20:S20"/>
    <mergeCell ref="A23:S23"/>
    <mergeCell ref="A32:S32"/>
    <mergeCell ref="A33:A34"/>
    <mergeCell ref="B33:B34"/>
    <mergeCell ref="R33:R34"/>
    <mergeCell ref="S33:S34"/>
    <mergeCell ref="A26:S26"/>
    <mergeCell ref="A27:A28"/>
    <mergeCell ref="R21:R22"/>
    <mergeCell ref="S21:S22"/>
    <mergeCell ref="R24:R25"/>
    <mergeCell ref="S24:S25"/>
    <mergeCell ref="A15:A16"/>
    <mergeCell ref="A21:A22"/>
    <mergeCell ref="B21:B22"/>
    <mergeCell ref="A24:A25"/>
    <mergeCell ref="B24:B25"/>
    <mergeCell ref="A17:S17"/>
    <mergeCell ref="A18:A19"/>
    <mergeCell ref="B18:B19"/>
    <mergeCell ref="R18:R19"/>
    <mergeCell ref="S18:S19"/>
    <mergeCell ref="E7:Q7"/>
    <mergeCell ref="R7:S7"/>
    <mergeCell ref="A8:S8"/>
    <mergeCell ref="R15:R16"/>
    <mergeCell ref="S15:S16"/>
    <mergeCell ref="A11:S11"/>
    <mergeCell ref="A12:A13"/>
    <mergeCell ref="B12:B13"/>
    <mergeCell ref="R12:R13"/>
    <mergeCell ref="S12:S13"/>
    <mergeCell ref="A4:I4"/>
    <mergeCell ref="J4:S4"/>
    <mergeCell ref="A5:I5"/>
    <mergeCell ref="J5:S5"/>
    <mergeCell ref="A6:I6"/>
    <mergeCell ref="J6:S6"/>
    <mergeCell ref="A1:S1"/>
    <mergeCell ref="A2:I2"/>
    <mergeCell ref="J2:S2"/>
    <mergeCell ref="A3:I3"/>
    <mergeCell ref="J3:S3"/>
  </mergeCells>
  <pageMargins left="0.7" right="0.7" top="0.75" bottom="0.75" header="0" footer="0"/>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998"/>
  <sheetViews>
    <sheetView view="pageLayout" topLeftCell="A30" zoomScale="93" zoomScaleNormal="100" zoomScalePageLayoutView="93" workbookViewId="0">
      <selection activeCell="E47" sqref="E47:F47"/>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26.6640625" customWidth="1"/>
    <col min="8" max="8" width="5.1640625" hidden="1" customWidth="1"/>
    <col min="9" max="26" width="9.33203125" customWidth="1"/>
  </cols>
  <sheetData>
    <row r="1" spans="1:12" ht="26.25" customHeight="1">
      <c r="A1" s="238" t="s">
        <v>255</v>
      </c>
      <c r="B1" s="239"/>
      <c r="C1" s="239"/>
      <c r="D1" s="239"/>
      <c r="E1" s="239"/>
      <c r="F1" s="239"/>
      <c r="G1" s="239"/>
      <c r="H1" s="239"/>
    </row>
    <row r="2" spans="1:12" ht="15.75" customHeight="1">
      <c r="A2" s="240" t="s">
        <v>256</v>
      </c>
      <c r="B2" s="239"/>
      <c r="C2" s="239"/>
      <c r="D2" s="239"/>
      <c r="E2" s="239"/>
      <c r="F2" s="239"/>
      <c r="G2" s="239"/>
      <c r="H2" s="239"/>
    </row>
    <row r="3" spans="1:12" ht="18.75" customHeight="1">
      <c r="A3" s="241" t="s">
        <v>257</v>
      </c>
      <c r="B3" s="239"/>
      <c r="C3" s="242" t="s">
        <v>258</v>
      </c>
      <c r="D3" s="239"/>
      <c r="E3" s="241" t="s">
        <v>259</v>
      </c>
      <c r="F3" s="239"/>
      <c r="G3" s="242">
        <v>2025</v>
      </c>
      <c r="H3" s="239"/>
      <c r="L3" s="61"/>
    </row>
    <row r="4" spans="1:12" ht="21" customHeight="1">
      <c r="A4" s="241" t="s">
        <v>260</v>
      </c>
      <c r="B4" s="239"/>
      <c r="C4" s="242" t="s">
        <v>261</v>
      </c>
      <c r="D4" s="239"/>
      <c r="E4" s="241" t="s">
        <v>262</v>
      </c>
      <c r="F4" s="239"/>
      <c r="G4" s="242" t="s">
        <v>263</v>
      </c>
      <c r="H4" s="239"/>
    </row>
    <row r="5" spans="1:12" ht="18" customHeight="1">
      <c r="A5" s="241" t="s">
        <v>264</v>
      </c>
      <c r="B5" s="239"/>
      <c r="C5" s="242" t="s">
        <v>265</v>
      </c>
      <c r="D5" s="239"/>
      <c r="E5" s="241" t="s">
        <v>266</v>
      </c>
      <c r="F5" s="239"/>
      <c r="G5" s="242" t="s">
        <v>261</v>
      </c>
      <c r="H5" s="239"/>
    </row>
    <row r="6" spans="1:12" ht="15" customHeight="1">
      <c r="A6" s="243" t="s">
        <v>267</v>
      </c>
      <c r="B6" s="244"/>
      <c r="C6" s="244"/>
      <c r="D6" s="244"/>
      <c r="E6" s="244"/>
      <c r="F6" s="244"/>
      <c r="G6" s="244"/>
      <c r="H6" s="244"/>
    </row>
    <row r="7" spans="1:12" ht="57" customHeight="1">
      <c r="A7" s="249" t="s">
        <v>268</v>
      </c>
      <c r="B7" s="244"/>
      <c r="C7" s="245" t="s">
        <v>269</v>
      </c>
      <c r="D7" s="244"/>
      <c r="E7" s="248" t="s">
        <v>270</v>
      </c>
      <c r="F7" s="244"/>
      <c r="G7" s="245" t="s">
        <v>180</v>
      </c>
      <c r="H7" s="244"/>
    </row>
    <row r="8" spans="1:12" ht="58.5" customHeight="1">
      <c r="A8" s="248" t="s">
        <v>271</v>
      </c>
      <c r="B8" s="244"/>
      <c r="C8" s="245" t="s">
        <v>272</v>
      </c>
      <c r="D8" s="244"/>
      <c r="E8" s="248" t="s">
        <v>177</v>
      </c>
      <c r="F8" s="244"/>
      <c r="G8" s="245" t="s">
        <v>273</v>
      </c>
      <c r="H8" s="244"/>
    </row>
    <row r="9" spans="1:12" ht="77.25" customHeight="1">
      <c r="A9" s="248" t="s">
        <v>274</v>
      </c>
      <c r="B9" s="244"/>
      <c r="C9" s="245" t="s">
        <v>275</v>
      </c>
      <c r="D9" s="244"/>
      <c r="E9" s="248" t="s">
        <v>276</v>
      </c>
      <c r="F9" s="244"/>
      <c r="G9" s="245" t="s">
        <v>277</v>
      </c>
      <c r="H9" s="244"/>
    </row>
    <row r="10" spans="1:12" ht="19.5" customHeight="1">
      <c r="A10" s="240" t="s">
        <v>278</v>
      </c>
      <c r="B10" s="239"/>
      <c r="C10" s="239"/>
      <c r="D10" s="239"/>
      <c r="E10" s="239"/>
      <c r="F10" s="239"/>
      <c r="G10" s="239"/>
      <c r="H10" s="239"/>
    </row>
    <row r="11" spans="1:12" ht="12" customHeight="1">
      <c r="A11" s="251" t="s">
        <v>279</v>
      </c>
      <c r="B11" s="239"/>
      <c r="C11" s="239"/>
      <c r="D11" s="239"/>
      <c r="E11" s="239"/>
      <c r="F11" s="239"/>
      <c r="G11" s="239"/>
      <c r="H11" s="239"/>
    </row>
    <row r="12" spans="1:12" ht="15.75" customHeight="1">
      <c r="A12" s="256" t="s">
        <v>280</v>
      </c>
      <c r="B12" s="239"/>
      <c r="C12" s="239"/>
      <c r="D12" s="239"/>
      <c r="E12" s="239"/>
      <c r="F12" s="239"/>
      <c r="G12" s="239"/>
      <c r="H12" s="239"/>
    </row>
    <row r="13" spans="1:12" ht="12" customHeight="1">
      <c r="A13" s="251" t="s">
        <v>185</v>
      </c>
      <c r="B13" s="239"/>
      <c r="C13" s="257" t="s">
        <v>281</v>
      </c>
      <c r="D13" s="239"/>
      <c r="E13" s="251" t="s">
        <v>282</v>
      </c>
      <c r="F13" s="239"/>
      <c r="G13" s="239"/>
      <c r="H13" s="239"/>
    </row>
    <row r="14" spans="1:12" ht="11.25" customHeight="1">
      <c r="A14" s="75" t="s">
        <v>283</v>
      </c>
      <c r="B14" s="75"/>
      <c r="C14" s="75" t="s">
        <v>284</v>
      </c>
      <c r="D14" s="75"/>
      <c r="E14" s="250" t="s">
        <v>285</v>
      </c>
      <c r="F14" s="244"/>
      <c r="G14" s="244"/>
      <c r="H14" s="76" t="s">
        <v>46</v>
      </c>
    </row>
    <row r="15" spans="1:12" ht="8.25" customHeight="1">
      <c r="A15" s="75" t="s">
        <v>286</v>
      </c>
      <c r="B15" s="75"/>
      <c r="C15" s="75" t="s">
        <v>287</v>
      </c>
      <c r="D15" s="75"/>
      <c r="E15" s="250" t="s">
        <v>288</v>
      </c>
      <c r="F15" s="244"/>
      <c r="G15" s="244"/>
      <c r="H15" s="76"/>
    </row>
    <row r="16" spans="1:12" ht="9" customHeight="1">
      <c r="A16" s="75" t="s">
        <v>289</v>
      </c>
      <c r="B16" s="75" t="s">
        <v>46</v>
      </c>
      <c r="C16" s="75" t="s">
        <v>290</v>
      </c>
      <c r="D16" s="75" t="s">
        <v>46</v>
      </c>
      <c r="E16" s="250" t="s">
        <v>291</v>
      </c>
      <c r="F16" s="244"/>
      <c r="G16" s="244"/>
      <c r="H16" s="77"/>
    </row>
    <row r="17" spans="1:8" ht="9.75" customHeight="1">
      <c r="A17" s="74" t="s">
        <v>292</v>
      </c>
      <c r="B17" s="75"/>
      <c r="C17" s="75" t="s">
        <v>293</v>
      </c>
      <c r="D17" s="75"/>
      <c r="E17" s="250" t="s">
        <v>294</v>
      </c>
      <c r="F17" s="244"/>
      <c r="G17" s="244"/>
      <c r="H17" s="76"/>
    </row>
    <row r="18" spans="1:8" ht="12" customHeight="1">
      <c r="A18" s="251" t="s">
        <v>295</v>
      </c>
      <c r="B18" s="239"/>
      <c r="C18" s="239"/>
      <c r="D18" s="239"/>
      <c r="E18" s="239"/>
      <c r="F18" s="239"/>
      <c r="G18" s="239"/>
      <c r="H18" s="239"/>
    </row>
    <row r="19" spans="1:8" ht="12" customHeight="1">
      <c r="A19" s="242" t="s">
        <v>296</v>
      </c>
      <c r="B19" s="239"/>
      <c r="C19" s="239"/>
      <c r="D19" s="239"/>
      <c r="E19" s="239"/>
      <c r="F19" s="239"/>
      <c r="G19" s="239"/>
      <c r="H19" s="239"/>
    </row>
    <row r="20" spans="1:8" ht="12.75" customHeight="1">
      <c r="A20" s="246" t="s">
        <v>297</v>
      </c>
      <c r="B20" s="239"/>
      <c r="C20" s="239"/>
      <c r="D20" s="239"/>
      <c r="E20" s="239"/>
      <c r="F20" s="239"/>
      <c r="G20" s="239"/>
      <c r="H20" s="239"/>
    </row>
    <row r="21" spans="1:8" ht="12" customHeight="1">
      <c r="A21" s="252" t="s">
        <v>298</v>
      </c>
      <c r="B21" s="239"/>
      <c r="C21" s="239"/>
      <c r="D21" s="239"/>
      <c r="E21" s="239"/>
      <c r="F21" s="239"/>
      <c r="G21" s="239"/>
      <c r="H21" s="239"/>
    </row>
    <row r="22" spans="1:8" ht="15.75" customHeight="1">
      <c r="A22" s="242" t="s">
        <v>299</v>
      </c>
      <c r="B22" s="239"/>
      <c r="C22" s="239"/>
      <c r="D22" s="239"/>
      <c r="E22" s="239"/>
      <c r="F22" s="239"/>
      <c r="G22" s="239"/>
      <c r="H22" s="239"/>
    </row>
    <row r="23" spans="1:8" ht="18" customHeight="1">
      <c r="A23" s="246" t="s">
        <v>300</v>
      </c>
      <c r="B23" s="239"/>
      <c r="C23" s="239"/>
      <c r="D23" s="239"/>
      <c r="E23" s="239"/>
      <c r="F23" s="239"/>
      <c r="G23" s="239"/>
      <c r="H23" s="239"/>
    </row>
    <row r="24" spans="1:8" ht="22.5" customHeight="1">
      <c r="A24" s="253" t="s">
        <v>301</v>
      </c>
      <c r="B24" s="239"/>
      <c r="C24" s="247" t="s">
        <v>302</v>
      </c>
      <c r="D24" s="239"/>
      <c r="E24" s="240" t="s">
        <v>303</v>
      </c>
      <c r="F24" s="239"/>
      <c r="G24" s="240" t="s">
        <v>304</v>
      </c>
      <c r="H24" s="239"/>
    </row>
    <row r="25" spans="1:8" ht="36.75" customHeight="1">
      <c r="A25" s="242" t="s">
        <v>305</v>
      </c>
      <c r="B25" s="239"/>
      <c r="C25" s="242" t="s">
        <v>306</v>
      </c>
      <c r="D25" s="239"/>
      <c r="E25" s="242" t="s">
        <v>200</v>
      </c>
      <c r="F25" s="239"/>
      <c r="G25" s="242" t="s">
        <v>307</v>
      </c>
      <c r="H25" s="239"/>
    </row>
    <row r="26" spans="1:8" ht="32.25" customHeight="1">
      <c r="A26" s="242" t="s">
        <v>308</v>
      </c>
      <c r="B26" s="239"/>
      <c r="C26" s="242" t="s">
        <v>306</v>
      </c>
      <c r="D26" s="239"/>
      <c r="E26" s="242" t="s">
        <v>309</v>
      </c>
      <c r="F26" s="239"/>
      <c r="G26" s="242" t="s">
        <v>310</v>
      </c>
      <c r="H26" s="239"/>
    </row>
    <row r="27" spans="1:8" ht="28.5" customHeight="1">
      <c r="A27" s="242" t="s">
        <v>311</v>
      </c>
      <c r="B27" s="239"/>
      <c r="C27" s="242" t="s">
        <v>306</v>
      </c>
      <c r="D27" s="239"/>
      <c r="E27" s="242" t="s">
        <v>312</v>
      </c>
      <c r="F27" s="239"/>
      <c r="G27" s="242" t="s">
        <v>310</v>
      </c>
      <c r="H27" s="239"/>
    </row>
    <row r="28" spans="1:8" ht="20.25" customHeight="1">
      <c r="A28" s="259" t="s">
        <v>595</v>
      </c>
      <c r="B28" s="239"/>
      <c r="C28" s="239"/>
      <c r="D28" s="239"/>
      <c r="E28" s="246" t="s">
        <v>313</v>
      </c>
      <c r="F28" s="239"/>
      <c r="G28" s="239"/>
      <c r="H28" s="239"/>
    </row>
    <row r="29" spans="1:8" ht="12.75" customHeight="1">
      <c r="A29" s="245" t="s">
        <v>314</v>
      </c>
      <c r="B29" s="244"/>
      <c r="C29" s="244"/>
      <c r="D29" s="78"/>
      <c r="E29" s="245" t="s">
        <v>315</v>
      </c>
      <c r="F29" s="244"/>
      <c r="G29" s="244"/>
      <c r="H29" s="79"/>
    </row>
    <row r="30" spans="1:8" ht="9.75" customHeight="1">
      <c r="A30" s="245" t="s">
        <v>316</v>
      </c>
      <c r="B30" s="244"/>
      <c r="C30" s="244"/>
      <c r="D30" s="78"/>
      <c r="E30" s="245" t="s">
        <v>317</v>
      </c>
      <c r="F30" s="244"/>
      <c r="G30" s="244"/>
      <c r="H30" s="79"/>
    </row>
    <row r="31" spans="1:8" ht="12.75" customHeight="1">
      <c r="A31" s="245" t="s">
        <v>318</v>
      </c>
      <c r="B31" s="244"/>
      <c r="C31" s="244"/>
      <c r="D31" s="80" t="s">
        <v>46</v>
      </c>
      <c r="E31" s="245" t="s">
        <v>319</v>
      </c>
      <c r="F31" s="244"/>
      <c r="G31" s="244"/>
      <c r="H31" s="81" t="s">
        <v>46</v>
      </c>
    </row>
    <row r="32" spans="1:8" ht="12" customHeight="1">
      <c r="A32" s="254" t="s">
        <v>320</v>
      </c>
      <c r="B32" s="239"/>
      <c r="C32" s="239"/>
      <c r="D32" s="239"/>
      <c r="E32" s="266" t="s">
        <v>321</v>
      </c>
      <c r="F32" s="239"/>
      <c r="G32" s="239"/>
      <c r="H32" s="239"/>
    </row>
    <row r="33" spans="1:8" ht="9" customHeight="1">
      <c r="A33" s="250" t="s">
        <v>322</v>
      </c>
      <c r="B33" s="244"/>
      <c r="C33" s="244"/>
      <c r="D33" s="82" t="s">
        <v>46</v>
      </c>
      <c r="E33" s="245" t="s">
        <v>323</v>
      </c>
      <c r="F33" s="244"/>
      <c r="G33" s="244"/>
      <c r="H33" s="244"/>
    </row>
    <row r="34" spans="1:8" ht="9" customHeight="1">
      <c r="A34" s="250" t="s">
        <v>324</v>
      </c>
      <c r="B34" s="244"/>
      <c r="C34" s="244"/>
      <c r="D34" s="82"/>
      <c r="E34" s="244"/>
      <c r="F34" s="270"/>
      <c r="G34" s="270"/>
      <c r="H34" s="244"/>
    </row>
    <row r="35" spans="1:8" ht="7.5" customHeight="1">
      <c r="A35" s="250" t="s">
        <v>325</v>
      </c>
      <c r="B35" s="244"/>
      <c r="C35" s="244"/>
      <c r="D35" s="82"/>
      <c r="E35" s="244"/>
      <c r="F35" s="244"/>
      <c r="G35" s="244"/>
      <c r="H35" s="244"/>
    </row>
    <row r="36" spans="1:8" ht="12" customHeight="1">
      <c r="A36" s="254" t="s">
        <v>326</v>
      </c>
      <c r="B36" s="239"/>
      <c r="C36" s="239"/>
      <c r="D36" s="239"/>
      <c r="E36" s="266" t="s">
        <v>327</v>
      </c>
      <c r="F36" s="239"/>
      <c r="G36" s="239"/>
      <c r="H36" s="239"/>
    </row>
    <row r="37" spans="1:8" ht="12" customHeight="1">
      <c r="A37" s="258" t="s">
        <v>328</v>
      </c>
      <c r="B37" s="239"/>
      <c r="C37" s="255">
        <v>80</v>
      </c>
      <c r="D37" s="239"/>
      <c r="E37" s="271" t="s">
        <v>329</v>
      </c>
      <c r="F37" s="239"/>
      <c r="G37" s="272" t="s">
        <v>330</v>
      </c>
      <c r="H37" s="239"/>
    </row>
    <row r="38" spans="1:8" ht="12.75" customHeight="1">
      <c r="A38" s="258" t="s">
        <v>331</v>
      </c>
      <c r="B38" s="239"/>
      <c r="C38" s="264" t="s">
        <v>325</v>
      </c>
      <c r="D38" s="239"/>
      <c r="E38" s="271" t="s">
        <v>332</v>
      </c>
      <c r="F38" s="239"/>
      <c r="G38" s="273" t="s">
        <v>333</v>
      </c>
      <c r="H38" s="239"/>
    </row>
    <row r="39" spans="1:8" ht="12.75" customHeight="1">
      <c r="A39" s="263" t="s">
        <v>334</v>
      </c>
      <c r="B39" s="239"/>
      <c r="C39" s="265">
        <v>100</v>
      </c>
      <c r="D39" s="239"/>
      <c r="E39" s="271" t="s">
        <v>335</v>
      </c>
      <c r="F39" s="239"/>
      <c r="G39" s="274" t="s">
        <v>336</v>
      </c>
      <c r="H39" s="239"/>
    </row>
    <row r="40" spans="1:8" ht="12.75" customHeight="1">
      <c r="A40" s="266" t="s">
        <v>337</v>
      </c>
      <c r="B40" s="239"/>
      <c r="C40" s="239"/>
      <c r="D40" s="239"/>
      <c r="E40" s="239"/>
      <c r="F40" s="239"/>
      <c r="G40" s="239"/>
      <c r="H40" s="239"/>
    </row>
    <row r="41" spans="1:8" ht="12" customHeight="1">
      <c r="A41" s="267" t="s">
        <v>338</v>
      </c>
      <c r="B41" s="239"/>
      <c r="C41" s="239"/>
      <c r="D41" s="239"/>
      <c r="E41" s="267" t="s">
        <v>339</v>
      </c>
      <c r="F41" s="239"/>
      <c r="G41" s="267" t="s">
        <v>340</v>
      </c>
      <c r="H41" s="239"/>
    </row>
    <row r="42" spans="1:8" ht="12" customHeight="1">
      <c r="A42" s="255">
        <v>0</v>
      </c>
      <c r="B42" s="239"/>
      <c r="C42" s="239"/>
      <c r="D42" s="239"/>
      <c r="E42" s="255">
        <v>2025</v>
      </c>
      <c r="F42" s="239"/>
      <c r="G42" s="268" t="s">
        <v>341</v>
      </c>
      <c r="H42" s="239"/>
    </row>
    <row r="43" spans="1:8" ht="12" customHeight="1">
      <c r="A43" s="259" t="s">
        <v>342</v>
      </c>
      <c r="B43" s="239"/>
      <c r="C43" s="246" t="s">
        <v>343</v>
      </c>
      <c r="D43" s="239"/>
      <c r="E43" s="246" t="s">
        <v>344</v>
      </c>
      <c r="F43" s="239"/>
      <c r="G43" s="246" t="s">
        <v>345</v>
      </c>
      <c r="H43" s="239"/>
    </row>
    <row r="44" spans="1:8" ht="12" customHeight="1">
      <c r="A44" s="269" t="s">
        <v>573</v>
      </c>
      <c r="B44" s="269"/>
      <c r="C44" s="260">
        <v>0</v>
      </c>
      <c r="D44" s="260"/>
      <c r="E44" s="261">
        <v>0</v>
      </c>
      <c r="F44" s="261"/>
      <c r="G44" s="262" t="s">
        <v>577</v>
      </c>
      <c r="H44" s="262"/>
    </row>
    <row r="45" spans="1:8" ht="12" customHeight="1">
      <c r="A45" s="262" t="s">
        <v>574</v>
      </c>
      <c r="B45" s="262"/>
      <c r="C45" s="262">
        <v>10</v>
      </c>
      <c r="D45" s="262"/>
      <c r="E45" s="262">
        <v>0</v>
      </c>
      <c r="F45" s="262"/>
      <c r="G45" s="262" t="s">
        <v>578</v>
      </c>
      <c r="H45" s="262"/>
    </row>
    <row r="46" spans="1:8" ht="12" customHeight="1">
      <c r="A46" s="262" t="s">
        <v>575</v>
      </c>
      <c r="B46" s="262"/>
      <c r="C46" s="262">
        <v>12</v>
      </c>
      <c r="D46" s="262"/>
      <c r="E46" s="262">
        <v>4</v>
      </c>
      <c r="F46" s="262"/>
      <c r="G46" s="275" t="s">
        <v>594</v>
      </c>
      <c r="H46" s="262"/>
    </row>
    <row r="47" spans="1:8" ht="12.75" customHeight="1">
      <c r="A47" s="262" t="s">
        <v>576</v>
      </c>
      <c r="B47" s="262"/>
      <c r="C47" s="262">
        <v>2</v>
      </c>
      <c r="D47" s="262"/>
      <c r="E47" s="262">
        <v>1</v>
      </c>
      <c r="F47" s="262"/>
      <c r="G47" s="276" t="s">
        <v>602</v>
      </c>
      <c r="H47" s="262"/>
    </row>
    <row r="48" spans="1:8" ht="12" customHeight="1"/>
    <row r="49" ht="25.5" customHeight="1"/>
    <row r="50" ht="25.5" customHeight="1"/>
    <row r="51" ht="21.75" customHeight="1"/>
    <row r="52" ht="12" customHeight="1"/>
    <row r="53" ht="17.25" customHeight="1"/>
    <row r="54" ht="12" customHeight="1"/>
    <row r="55" ht="12" customHeight="1"/>
    <row r="56" ht="12" customHeight="1"/>
    <row r="57" ht="16.5" customHeight="1"/>
    <row r="58" ht="12" customHeight="1"/>
    <row r="59" ht="12" customHeight="1"/>
    <row r="60" ht="16.5" customHeight="1"/>
    <row r="61" ht="12" customHeight="1"/>
    <row r="62" ht="24" customHeight="1"/>
    <row r="63" ht="30" customHeight="1"/>
    <row r="64" ht="51.75" customHeight="1"/>
    <row r="65" ht="12" customHeight="1"/>
    <row r="66" ht="12.75" customHeight="1"/>
    <row r="67" ht="12" customHeight="1"/>
    <row r="68" ht="12" customHeight="1"/>
    <row r="69" ht="12" customHeight="1"/>
    <row r="70" ht="12" customHeight="1"/>
    <row r="71" ht="12" customHeight="1"/>
    <row r="72" ht="11.25" customHeight="1"/>
    <row r="73" ht="12" customHeight="1"/>
    <row r="74" ht="12" customHeight="1"/>
    <row r="75" ht="12" customHeight="1"/>
    <row r="76" ht="12" customHeight="1"/>
    <row r="77" ht="12" customHeight="1"/>
    <row r="78" ht="21"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114">
    <mergeCell ref="A45:B45"/>
    <mergeCell ref="A46:B46"/>
    <mergeCell ref="A47:B47"/>
    <mergeCell ref="C45:D45"/>
    <mergeCell ref="C46:D46"/>
    <mergeCell ref="C47:D47"/>
    <mergeCell ref="E45:F45"/>
    <mergeCell ref="E46:F46"/>
    <mergeCell ref="G45:H45"/>
    <mergeCell ref="G46:H46"/>
    <mergeCell ref="E47:F47"/>
    <mergeCell ref="G47:H47"/>
    <mergeCell ref="E32:H32"/>
    <mergeCell ref="E33:H35"/>
    <mergeCell ref="E36:H36"/>
    <mergeCell ref="E37:F37"/>
    <mergeCell ref="G37:H37"/>
    <mergeCell ref="E38:F38"/>
    <mergeCell ref="G38:H38"/>
    <mergeCell ref="E39:F39"/>
    <mergeCell ref="G39:H39"/>
    <mergeCell ref="A43:B43"/>
    <mergeCell ref="C43:D43"/>
    <mergeCell ref="E43:F43"/>
    <mergeCell ref="G43:H43"/>
    <mergeCell ref="C44:D44"/>
    <mergeCell ref="E44:F44"/>
    <mergeCell ref="G44:H44"/>
    <mergeCell ref="A39:B39"/>
    <mergeCell ref="C38:D38"/>
    <mergeCell ref="C39:D39"/>
    <mergeCell ref="A38:B38"/>
    <mergeCell ref="A40:H40"/>
    <mergeCell ref="A41:D41"/>
    <mergeCell ref="E41:F41"/>
    <mergeCell ref="G41:H41"/>
    <mergeCell ref="A42:D42"/>
    <mergeCell ref="E42:F42"/>
    <mergeCell ref="G42:H42"/>
    <mergeCell ref="A44:B44"/>
    <mergeCell ref="A32:D32"/>
    <mergeCell ref="A33:C33"/>
    <mergeCell ref="A34:C34"/>
    <mergeCell ref="A35:C35"/>
    <mergeCell ref="A36:D36"/>
    <mergeCell ref="C37:D37"/>
    <mergeCell ref="A10:H10"/>
    <mergeCell ref="A11:H11"/>
    <mergeCell ref="A12:H12"/>
    <mergeCell ref="A13:B13"/>
    <mergeCell ref="C13:D13"/>
    <mergeCell ref="E13:H13"/>
    <mergeCell ref="E14:G14"/>
    <mergeCell ref="A37:B37"/>
    <mergeCell ref="G27:H27"/>
    <mergeCell ref="A25:B25"/>
    <mergeCell ref="A26:B26"/>
    <mergeCell ref="C26:D26"/>
    <mergeCell ref="E26:F26"/>
    <mergeCell ref="G26:H26"/>
    <mergeCell ref="A27:B27"/>
    <mergeCell ref="C27:D27"/>
    <mergeCell ref="A28:D28"/>
    <mergeCell ref="E15:G15"/>
    <mergeCell ref="E31:G31"/>
    <mergeCell ref="E9:F9"/>
    <mergeCell ref="G9:H9"/>
    <mergeCell ref="A7:B7"/>
    <mergeCell ref="A8:B8"/>
    <mergeCell ref="C8:D8"/>
    <mergeCell ref="E8:F8"/>
    <mergeCell ref="G8:H8"/>
    <mergeCell ref="A9:B9"/>
    <mergeCell ref="C9:D9"/>
    <mergeCell ref="C7:D7"/>
    <mergeCell ref="E7:F7"/>
    <mergeCell ref="A31:C31"/>
    <mergeCell ref="E16:G16"/>
    <mergeCell ref="E17:G17"/>
    <mergeCell ref="A18:H18"/>
    <mergeCell ref="A19:H19"/>
    <mergeCell ref="A20:H20"/>
    <mergeCell ref="A21:H21"/>
    <mergeCell ref="C25:D25"/>
    <mergeCell ref="E25:F25"/>
    <mergeCell ref="A22:H22"/>
    <mergeCell ref="A23:H23"/>
    <mergeCell ref="A24:B24"/>
    <mergeCell ref="A6:H6"/>
    <mergeCell ref="G7:H7"/>
    <mergeCell ref="C4:D4"/>
    <mergeCell ref="E4:F4"/>
    <mergeCell ref="E28:H28"/>
    <mergeCell ref="A29:C29"/>
    <mergeCell ref="E29:G29"/>
    <mergeCell ref="A30:C30"/>
    <mergeCell ref="E30:G30"/>
    <mergeCell ref="C24:D24"/>
    <mergeCell ref="E24:F24"/>
    <mergeCell ref="G24:H24"/>
    <mergeCell ref="G25:H25"/>
    <mergeCell ref="E27:F27"/>
    <mergeCell ref="A1:H1"/>
    <mergeCell ref="A2:H2"/>
    <mergeCell ref="A3:B3"/>
    <mergeCell ref="C3:D3"/>
    <mergeCell ref="E3:F3"/>
    <mergeCell ref="G3:H3"/>
    <mergeCell ref="G4:H4"/>
    <mergeCell ref="A4:B4"/>
    <mergeCell ref="A5:B5"/>
    <mergeCell ref="C5:D5"/>
    <mergeCell ref="E5:F5"/>
    <mergeCell ref="G5:H5"/>
  </mergeCells>
  <pageMargins left="0.25" right="0.25" top="0.51523297491039421" bottom="0.75" header="0.3" footer="0.3"/>
  <pageSetup paperSize="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998"/>
  <sheetViews>
    <sheetView view="pageLayout" topLeftCell="A28" zoomScaleNormal="100" workbookViewId="0">
      <selection activeCell="G47" sqref="G47:H47"/>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16.1640625" customWidth="1"/>
    <col min="6" max="6" width="7.33203125" customWidth="1"/>
    <col min="7" max="7" width="18.6640625" customWidth="1"/>
    <col min="8" max="8" width="5.1640625" customWidth="1"/>
    <col min="9" max="26" width="9.33203125" customWidth="1"/>
  </cols>
  <sheetData>
    <row r="1" spans="1:12" ht="30" customHeight="1">
      <c r="A1" s="280" t="s">
        <v>255</v>
      </c>
      <c r="B1" s="110"/>
      <c r="C1" s="110"/>
      <c r="D1" s="110"/>
      <c r="E1" s="110"/>
      <c r="F1" s="110"/>
      <c r="G1" s="110"/>
      <c r="H1" s="176"/>
    </row>
    <row r="2" spans="1:12" ht="15.75" customHeight="1">
      <c r="A2" s="281" t="s">
        <v>346</v>
      </c>
      <c r="B2" s="110"/>
      <c r="C2" s="110"/>
      <c r="D2" s="110"/>
      <c r="E2" s="110"/>
      <c r="F2" s="110"/>
      <c r="G2" s="110"/>
      <c r="H2" s="176"/>
    </row>
    <row r="3" spans="1:12" ht="17.25" customHeight="1">
      <c r="A3" s="282" t="s">
        <v>257</v>
      </c>
      <c r="B3" s="118"/>
      <c r="C3" s="162" t="s">
        <v>258</v>
      </c>
      <c r="D3" s="118"/>
      <c r="E3" s="282" t="s">
        <v>259</v>
      </c>
      <c r="F3" s="283"/>
      <c r="G3" s="162">
        <v>2025</v>
      </c>
      <c r="H3" s="118"/>
      <c r="L3" s="61"/>
    </row>
    <row r="4" spans="1:12" ht="22.5" customHeight="1">
      <c r="A4" s="282" t="s">
        <v>260</v>
      </c>
      <c r="B4" s="118"/>
      <c r="C4" s="162" t="s">
        <v>261</v>
      </c>
      <c r="D4" s="118"/>
      <c r="E4" s="282" t="s">
        <v>262</v>
      </c>
      <c r="F4" s="283"/>
      <c r="G4" s="162" t="s">
        <v>263</v>
      </c>
      <c r="H4" s="118"/>
    </row>
    <row r="5" spans="1:12" ht="21" customHeight="1">
      <c r="A5" s="284" t="s">
        <v>264</v>
      </c>
      <c r="B5" s="168"/>
      <c r="C5" s="285" t="s">
        <v>347</v>
      </c>
      <c r="D5" s="108"/>
      <c r="E5" s="284" t="s">
        <v>266</v>
      </c>
      <c r="F5" s="286"/>
      <c r="G5" s="162" t="s">
        <v>261</v>
      </c>
      <c r="H5" s="118"/>
    </row>
    <row r="6" spans="1:12" ht="14.25" customHeight="1">
      <c r="A6" s="287" t="s">
        <v>267</v>
      </c>
      <c r="B6" s="117"/>
      <c r="C6" s="117"/>
      <c r="D6" s="117"/>
      <c r="E6" s="117"/>
      <c r="F6" s="117"/>
      <c r="G6" s="117"/>
      <c r="H6" s="118"/>
    </row>
    <row r="7" spans="1:12" ht="62.25" customHeight="1">
      <c r="A7" s="299" t="s">
        <v>268</v>
      </c>
      <c r="B7" s="289"/>
      <c r="C7" s="302" t="s">
        <v>269</v>
      </c>
      <c r="D7" s="303"/>
      <c r="E7" s="297" t="s">
        <v>270</v>
      </c>
      <c r="F7" s="289"/>
      <c r="G7" s="288" t="s">
        <v>180</v>
      </c>
      <c r="H7" s="289"/>
    </row>
    <row r="8" spans="1:12" ht="56.25" customHeight="1">
      <c r="A8" s="297" t="s">
        <v>271</v>
      </c>
      <c r="B8" s="289"/>
      <c r="C8" s="288" t="s">
        <v>272</v>
      </c>
      <c r="D8" s="289"/>
      <c r="E8" s="297" t="s">
        <v>177</v>
      </c>
      <c r="F8" s="289"/>
      <c r="G8" s="288" t="s">
        <v>273</v>
      </c>
      <c r="H8" s="289"/>
    </row>
    <row r="9" spans="1:12" ht="78.75" customHeight="1">
      <c r="A9" s="300" t="s">
        <v>274</v>
      </c>
      <c r="B9" s="301"/>
      <c r="C9" s="288" t="s">
        <v>275</v>
      </c>
      <c r="D9" s="289"/>
      <c r="E9" s="297" t="s">
        <v>177</v>
      </c>
      <c r="F9" s="289"/>
      <c r="G9" s="298" t="s">
        <v>277</v>
      </c>
      <c r="H9" s="289"/>
    </row>
    <row r="10" spans="1:12" ht="13.5" customHeight="1">
      <c r="A10" s="296" t="s">
        <v>348</v>
      </c>
      <c r="B10" s="117"/>
      <c r="C10" s="117"/>
      <c r="D10" s="117"/>
      <c r="E10" s="117"/>
      <c r="F10" s="117"/>
      <c r="G10" s="117"/>
      <c r="H10" s="118"/>
    </row>
    <row r="11" spans="1:12" ht="12" customHeight="1">
      <c r="A11" s="313" t="s">
        <v>279</v>
      </c>
      <c r="B11" s="117"/>
      <c r="C11" s="117"/>
      <c r="D11" s="117"/>
      <c r="E11" s="117"/>
      <c r="F11" s="117"/>
      <c r="G11" s="117"/>
      <c r="H11" s="118"/>
    </row>
    <row r="12" spans="1:12" ht="11.25" customHeight="1">
      <c r="A12" s="314" t="s">
        <v>349</v>
      </c>
      <c r="B12" s="117"/>
      <c r="C12" s="117"/>
      <c r="D12" s="117"/>
      <c r="E12" s="117"/>
      <c r="F12" s="117"/>
      <c r="G12" s="117"/>
      <c r="H12" s="118"/>
    </row>
    <row r="13" spans="1:12" ht="12" customHeight="1">
      <c r="A13" s="315" t="s">
        <v>185</v>
      </c>
      <c r="B13" s="111"/>
      <c r="C13" s="316" t="s">
        <v>281</v>
      </c>
      <c r="D13" s="111"/>
      <c r="E13" s="315" t="s">
        <v>282</v>
      </c>
      <c r="F13" s="110"/>
      <c r="G13" s="110"/>
      <c r="H13" s="176"/>
    </row>
    <row r="14" spans="1:12" ht="9" customHeight="1">
      <c r="A14" s="83" t="s">
        <v>283</v>
      </c>
      <c r="B14" s="84"/>
      <c r="C14" s="85" t="s">
        <v>284</v>
      </c>
      <c r="D14" s="84"/>
      <c r="E14" s="317" t="s">
        <v>285</v>
      </c>
      <c r="F14" s="293"/>
      <c r="G14" s="293"/>
      <c r="H14" s="86"/>
    </row>
    <row r="15" spans="1:12" ht="9" customHeight="1">
      <c r="A15" s="83" t="s">
        <v>286</v>
      </c>
      <c r="B15" s="83"/>
      <c r="C15" s="83" t="s">
        <v>287</v>
      </c>
      <c r="D15" s="83" t="s">
        <v>46</v>
      </c>
      <c r="E15" s="304" t="s">
        <v>288</v>
      </c>
      <c r="F15" s="291"/>
      <c r="G15" s="291"/>
      <c r="H15" s="86"/>
    </row>
    <row r="16" spans="1:12" ht="9.75" customHeight="1">
      <c r="A16" s="84" t="s">
        <v>289</v>
      </c>
      <c r="B16" s="83"/>
      <c r="C16" s="83" t="s">
        <v>290</v>
      </c>
      <c r="D16" s="83"/>
      <c r="E16" s="304" t="s">
        <v>291</v>
      </c>
      <c r="F16" s="291"/>
      <c r="G16" s="291"/>
      <c r="H16" s="87"/>
    </row>
    <row r="17" spans="1:8" ht="9" customHeight="1">
      <c r="A17" s="74" t="s">
        <v>292</v>
      </c>
      <c r="B17" s="91" t="s">
        <v>46</v>
      </c>
      <c r="C17" s="89" t="s">
        <v>293</v>
      </c>
      <c r="D17" s="88"/>
      <c r="E17" s="305" t="s">
        <v>294</v>
      </c>
      <c r="F17" s="306"/>
      <c r="G17" s="306"/>
      <c r="H17" s="90" t="s">
        <v>46</v>
      </c>
    </row>
    <row r="18" spans="1:8" ht="12" customHeight="1">
      <c r="A18" s="307" t="s">
        <v>295</v>
      </c>
      <c r="B18" s="117"/>
      <c r="C18" s="117"/>
      <c r="D18" s="117"/>
      <c r="E18" s="117"/>
      <c r="F18" s="117"/>
      <c r="G18" s="117"/>
      <c r="H18" s="118"/>
    </row>
    <row r="19" spans="1:8" ht="12.75" customHeight="1">
      <c r="A19" s="162" t="s">
        <v>350</v>
      </c>
      <c r="B19" s="117"/>
      <c r="C19" s="117"/>
      <c r="D19" s="117"/>
      <c r="E19" s="117"/>
      <c r="F19" s="117"/>
      <c r="G19" s="117"/>
      <c r="H19" s="118"/>
    </row>
    <row r="20" spans="1:8" ht="21.75" customHeight="1">
      <c r="A20" s="308" t="s">
        <v>351</v>
      </c>
      <c r="B20" s="117"/>
      <c r="C20" s="117"/>
      <c r="D20" s="117"/>
      <c r="E20" s="117"/>
      <c r="F20" s="117"/>
      <c r="G20" s="117"/>
      <c r="H20" s="118"/>
    </row>
    <row r="21" spans="1:8" ht="12" customHeight="1">
      <c r="A21" s="309" t="s">
        <v>352</v>
      </c>
      <c r="B21" s="117"/>
      <c r="C21" s="117"/>
      <c r="D21" s="117"/>
      <c r="E21" s="117"/>
      <c r="F21" s="117"/>
      <c r="G21" s="117"/>
      <c r="H21" s="118"/>
    </row>
    <row r="22" spans="1:8" ht="14.25" customHeight="1">
      <c r="A22" s="162" t="s">
        <v>353</v>
      </c>
      <c r="B22" s="117"/>
      <c r="C22" s="117"/>
      <c r="D22" s="117"/>
      <c r="E22" s="117"/>
      <c r="F22" s="117"/>
      <c r="G22" s="117"/>
      <c r="H22" s="118"/>
    </row>
    <row r="23" spans="1:8" ht="13.5" customHeight="1">
      <c r="A23" s="308" t="s">
        <v>354</v>
      </c>
      <c r="B23" s="117"/>
      <c r="C23" s="117"/>
      <c r="D23" s="117"/>
      <c r="E23" s="117"/>
      <c r="F23" s="117"/>
      <c r="G23" s="117"/>
      <c r="H23" s="118"/>
    </row>
    <row r="24" spans="1:8" ht="24.75" customHeight="1">
      <c r="A24" s="310" t="s">
        <v>301</v>
      </c>
      <c r="B24" s="118"/>
      <c r="C24" s="295" t="s">
        <v>355</v>
      </c>
      <c r="D24" s="118"/>
      <c r="E24" s="296" t="s">
        <v>356</v>
      </c>
      <c r="F24" s="118"/>
      <c r="G24" s="296" t="s">
        <v>357</v>
      </c>
      <c r="H24" s="118"/>
    </row>
    <row r="25" spans="1:8" ht="33.75" customHeight="1">
      <c r="A25" s="162" t="s">
        <v>358</v>
      </c>
      <c r="B25" s="118"/>
      <c r="C25" s="162" t="s">
        <v>306</v>
      </c>
      <c r="D25" s="118"/>
      <c r="E25" s="162" t="s">
        <v>359</v>
      </c>
      <c r="F25" s="118"/>
      <c r="G25" s="162" t="s">
        <v>360</v>
      </c>
      <c r="H25" s="118"/>
    </row>
    <row r="26" spans="1:8" ht="26.25" customHeight="1">
      <c r="A26" s="162" t="s">
        <v>311</v>
      </c>
      <c r="B26" s="118"/>
      <c r="C26" s="162" t="s">
        <v>306</v>
      </c>
      <c r="D26" s="118"/>
      <c r="E26" s="162" t="s">
        <v>312</v>
      </c>
      <c r="F26" s="118"/>
      <c r="G26" s="162" t="s">
        <v>361</v>
      </c>
      <c r="H26" s="118"/>
    </row>
    <row r="27" spans="1:8" ht="21.75" customHeight="1">
      <c r="A27" s="162" t="s">
        <v>362</v>
      </c>
      <c r="B27" s="118"/>
      <c r="C27" s="162" t="s">
        <v>306</v>
      </c>
      <c r="D27" s="118"/>
      <c r="E27" s="162" t="s">
        <v>363</v>
      </c>
      <c r="F27" s="118"/>
      <c r="G27" s="162" t="s">
        <v>364</v>
      </c>
      <c r="H27" s="118"/>
    </row>
    <row r="28" spans="1:8" ht="12" customHeight="1">
      <c r="A28" s="319" t="s">
        <v>596</v>
      </c>
      <c r="B28" s="206"/>
      <c r="C28" s="206"/>
      <c r="D28" s="207"/>
      <c r="E28" s="290" t="s">
        <v>365</v>
      </c>
      <c r="F28" s="110"/>
      <c r="G28" s="110"/>
      <c r="H28" s="176"/>
    </row>
    <row r="29" spans="1:8" ht="10.5" customHeight="1">
      <c r="A29" s="288" t="s">
        <v>314</v>
      </c>
      <c r="B29" s="291"/>
      <c r="C29" s="291"/>
      <c r="D29" s="92"/>
      <c r="E29" s="292" t="s">
        <v>315</v>
      </c>
      <c r="F29" s="293"/>
      <c r="G29" s="294"/>
      <c r="H29" s="93"/>
    </row>
    <row r="30" spans="1:8" ht="10.5" customHeight="1">
      <c r="A30" s="288" t="s">
        <v>316</v>
      </c>
      <c r="B30" s="291"/>
      <c r="C30" s="291"/>
      <c r="D30" s="92"/>
      <c r="E30" s="288" t="s">
        <v>317</v>
      </c>
      <c r="F30" s="291"/>
      <c r="G30" s="289"/>
      <c r="H30" s="93"/>
    </row>
    <row r="31" spans="1:8" ht="9.75" customHeight="1">
      <c r="A31" s="288" t="s">
        <v>318</v>
      </c>
      <c r="B31" s="291"/>
      <c r="C31" s="291"/>
      <c r="D31" s="94" t="s">
        <v>46</v>
      </c>
      <c r="E31" s="288" t="s">
        <v>319</v>
      </c>
      <c r="F31" s="291"/>
      <c r="G31" s="289"/>
      <c r="H31" s="95" t="s">
        <v>46</v>
      </c>
    </row>
    <row r="32" spans="1:8" ht="12" customHeight="1">
      <c r="A32" s="311" t="s">
        <v>366</v>
      </c>
      <c r="B32" s="206"/>
      <c r="C32" s="206"/>
      <c r="D32" s="209"/>
      <c r="E32" s="334" t="s">
        <v>367</v>
      </c>
      <c r="F32" s="117"/>
      <c r="G32" s="117"/>
      <c r="H32" s="118"/>
    </row>
    <row r="33" spans="1:8" ht="9" customHeight="1">
      <c r="A33" s="304" t="s">
        <v>322</v>
      </c>
      <c r="B33" s="291"/>
      <c r="C33" s="291"/>
      <c r="D33" s="96" t="s">
        <v>46</v>
      </c>
      <c r="E33" s="335" t="s">
        <v>323</v>
      </c>
      <c r="F33" s="306"/>
      <c r="G33" s="306"/>
      <c r="H33" s="336"/>
    </row>
    <row r="34" spans="1:8" ht="9.75" customHeight="1">
      <c r="A34" s="304" t="s">
        <v>324</v>
      </c>
      <c r="B34" s="291"/>
      <c r="C34" s="291"/>
      <c r="D34" s="96"/>
      <c r="E34" s="337"/>
      <c r="F34" s="338"/>
      <c r="G34" s="338"/>
      <c r="H34" s="339"/>
    </row>
    <row r="35" spans="1:8" ht="9" customHeight="1">
      <c r="A35" s="304" t="s">
        <v>325</v>
      </c>
      <c r="B35" s="291"/>
      <c r="C35" s="291"/>
      <c r="D35" s="96"/>
      <c r="E35" s="340"/>
      <c r="F35" s="293"/>
      <c r="G35" s="293"/>
      <c r="H35" s="294"/>
    </row>
    <row r="36" spans="1:8" ht="12" customHeight="1">
      <c r="A36" s="312" t="s">
        <v>368</v>
      </c>
      <c r="B36" s="117"/>
      <c r="C36" s="117"/>
      <c r="D36" s="283"/>
      <c r="E36" s="334" t="s">
        <v>369</v>
      </c>
      <c r="F36" s="117"/>
      <c r="G36" s="117"/>
      <c r="H36" s="118"/>
    </row>
    <row r="37" spans="1:8" ht="12" customHeight="1">
      <c r="A37" s="318" t="s">
        <v>328</v>
      </c>
      <c r="B37" s="118"/>
      <c r="C37" s="163">
        <v>83</v>
      </c>
      <c r="D37" s="118"/>
      <c r="E37" s="341" t="s">
        <v>370</v>
      </c>
      <c r="F37" s="123"/>
      <c r="G37" s="342" t="s">
        <v>330</v>
      </c>
      <c r="H37" s="115"/>
    </row>
    <row r="38" spans="1:8" ht="12.75" customHeight="1">
      <c r="A38" s="318" t="s">
        <v>331</v>
      </c>
      <c r="B38" s="118"/>
      <c r="C38" s="328" t="s">
        <v>325</v>
      </c>
      <c r="D38" s="118"/>
      <c r="E38" s="343" t="s">
        <v>371</v>
      </c>
      <c r="F38" s="117"/>
      <c r="G38" s="344" t="s">
        <v>333</v>
      </c>
      <c r="H38" s="118"/>
    </row>
    <row r="39" spans="1:8" ht="12.75" customHeight="1">
      <c r="A39" s="327" t="s">
        <v>334</v>
      </c>
      <c r="B39" s="118"/>
      <c r="C39" s="329">
        <v>100</v>
      </c>
      <c r="D39" s="118"/>
      <c r="E39" s="343" t="s">
        <v>372</v>
      </c>
      <c r="F39" s="117"/>
      <c r="G39" s="345" t="s">
        <v>336</v>
      </c>
      <c r="H39" s="118"/>
    </row>
    <row r="40" spans="1:8" ht="12.75" customHeight="1">
      <c r="A40" s="330" t="s">
        <v>373</v>
      </c>
      <c r="B40" s="110"/>
      <c r="C40" s="110"/>
      <c r="D40" s="110"/>
      <c r="E40" s="110"/>
      <c r="F40" s="110"/>
      <c r="G40" s="110"/>
      <c r="H40" s="176"/>
    </row>
    <row r="41" spans="1:8" ht="12" customHeight="1">
      <c r="A41" s="331" t="s">
        <v>338</v>
      </c>
      <c r="B41" s="117"/>
      <c r="C41" s="117"/>
      <c r="D41" s="118"/>
      <c r="E41" s="331" t="s">
        <v>339</v>
      </c>
      <c r="F41" s="283"/>
      <c r="G41" s="331" t="s">
        <v>340</v>
      </c>
      <c r="H41" s="118"/>
    </row>
    <row r="42" spans="1:8" ht="12" customHeight="1">
      <c r="A42" s="163">
        <v>0</v>
      </c>
      <c r="B42" s="117"/>
      <c r="C42" s="117"/>
      <c r="D42" s="118"/>
      <c r="E42" s="163">
        <v>2025</v>
      </c>
      <c r="F42" s="117"/>
      <c r="G42" s="179" t="s">
        <v>341</v>
      </c>
      <c r="H42" s="118"/>
    </row>
    <row r="43" spans="1:8" ht="12" customHeight="1">
      <c r="A43" s="320" t="s">
        <v>342</v>
      </c>
      <c r="B43" s="168"/>
      <c r="C43" s="308" t="s">
        <v>343</v>
      </c>
      <c r="D43" s="118"/>
      <c r="E43" s="308" t="s">
        <v>344</v>
      </c>
      <c r="F43" s="283"/>
      <c r="G43" s="308" t="s">
        <v>345</v>
      </c>
      <c r="H43" s="118"/>
    </row>
    <row r="44" spans="1:8" ht="12" customHeight="1">
      <c r="A44" s="332" t="s">
        <v>573</v>
      </c>
      <c r="B44" s="333"/>
      <c r="C44" s="321">
        <v>4</v>
      </c>
      <c r="D44" s="322"/>
      <c r="E44" s="323">
        <v>1</v>
      </c>
      <c r="F44" s="324"/>
      <c r="G44" s="325" t="s">
        <v>577</v>
      </c>
      <c r="H44" s="326"/>
    </row>
    <row r="45" spans="1:8" ht="12" customHeight="1">
      <c r="A45" s="277" t="s">
        <v>574</v>
      </c>
      <c r="B45" s="278"/>
      <c r="C45" s="277">
        <v>0</v>
      </c>
      <c r="D45" s="278"/>
      <c r="E45" s="277">
        <v>0</v>
      </c>
      <c r="F45" s="278"/>
      <c r="G45" s="277" t="s">
        <v>578</v>
      </c>
      <c r="H45" s="278"/>
    </row>
    <row r="46" spans="1:8" ht="12" customHeight="1">
      <c r="A46" s="277" t="s">
        <v>575</v>
      </c>
      <c r="B46" s="278"/>
      <c r="C46" s="277">
        <v>3</v>
      </c>
      <c r="D46" s="278"/>
      <c r="E46" s="277">
        <v>0</v>
      </c>
      <c r="F46" s="278"/>
      <c r="G46" s="279" t="s">
        <v>594</v>
      </c>
      <c r="H46" s="278"/>
    </row>
    <row r="47" spans="1:8" ht="12.75" customHeight="1">
      <c r="A47" s="277" t="s">
        <v>576</v>
      </c>
      <c r="B47" s="278"/>
      <c r="C47" s="277">
        <v>0</v>
      </c>
      <c r="D47" s="278"/>
      <c r="E47" s="277">
        <v>5</v>
      </c>
      <c r="F47" s="278"/>
      <c r="G47" s="279" t="s">
        <v>602</v>
      </c>
      <c r="H47" s="278"/>
    </row>
    <row r="48" spans="1:8" ht="12" customHeight="1"/>
    <row r="49" ht="25.5" customHeight="1"/>
    <row r="50" ht="25.5" customHeight="1"/>
    <row r="51" ht="21.75" customHeight="1"/>
    <row r="52" ht="12" customHeight="1"/>
    <row r="53" ht="17.25" customHeight="1"/>
    <row r="54" ht="12" customHeight="1"/>
    <row r="55" ht="12" customHeight="1"/>
    <row r="56" ht="12" customHeight="1"/>
    <row r="57" ht="16.5" customHeight="1"/>
    <row r="58" ht="12" customHeight="1"/>
    <row r="59" ht="12" customHeight="1"/>
    <row r="60" ht="16.5" customHeight="1"/>
    <row r="61" ht="12" customHeight="1"/>
    <row r="62" ht="24" customHeight="1"/>
    <row r="63" ht="30" customHeight="1"/>
    <row r="64" ht="51.75" customHeight="1"/>
    <row r="65" ht="12" customHeight="1"/>
    <row r="66" ht="12.75" customHeight="1"/>
    <row r="67" ht="12" customHeight="1"/>
    <row r="68" ht="12" customHeight="1"/>
    <row r="69" ht="12" customHeight="1"/>
    <row r="70" ht="12" customHeight="1"/>
    <row r="71" ht="12" customHeight="1"/>
    <row r="72" ht="11.25" customHeight="1"/>
    <row r="73" ht="12" customHeight="1"/>
    <row r="74" ht="12" customHeight="1"/>
    <row r="75" ht="12" customHeight="1"/>
    <row r="76" ht="12" customHeight="1"/>
    <row r="77" ht="12" customHeight="1"/>
    <row r="78" ht="21"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114">
    <mergeCell ref="E32:H32"/>
    <mergeCell ref="E33:H35"/>
    <mergeCell ref="E36:H36"/>
    <mergeCell ref="E37:F37"/>
    <mergeCell ref="G37:H37"/>
    <mergeCell ref="E38:F38"/>
    <mergeCell ref="G38:H38"/>
    <mergeCell ref="E39:F39"/>
    <mergeCell ref="G39:H39"/>
    <mergeCell ref="A43:B43"/>
    <mergeCell ref="C43:D43"/>
    <mergeCell ref="E43:F43"/>
    <mergeCell ref="G43:H43"/>
    <mergeCell ref="C44:D44"/>
    <mergeCell ref="E44:F44"/>
    <mergeCell ref="G44:H44"/>
    <mergeCell ref="A39:B39"/>
    <mergeCell ref="C38:D38"/>
    <mergeCell ref="C39:D39"/>
    <mergeCell ref="A38:B38"/>
    <mergeCell ref="A40:H40"/>
    <mergeCell ref="A41:D41"/>
    <mergeCell ref="E41:F41"/>
    <mergeCell ref="G41:H41"/>
    <mergeCell ref="A42:D42"/>
    <mergeCell ref="E42:F42"/>
    <mergeCell ref="G42:H42"/>
    <mergeCell ref="A44:B44"/>
    <mergeCell ref="A32:D32"/>
    <mergeCell ref="A33:C33"/>
    <mergeCell ref="A34:C34"/>
    <mergeCell ref="A35:C35"/>
    <mergeCell ref="A36:D36"/>
    <mergeCell ref="C37:D37"/>
    <mergeCell ref="A10:H10"/>
    <mergeCell ref="A11:H11"/>
    <mergeCell ref="A12:H12"/>
    <mergeCell ref="A13:B13"/>
    <mergeCell ref="C13:D13"/>
    <mergeCell ref="E13:H13"/>
    <mergeCell ref="E14:G14"/>
    <mergeCell ref="A37:B37"/>
    <mergeCell ref="G27:H27"/>
    <mergeCell ref="A25:B25"/>
    <mergeCell ref="A26:B26"/>
    <mergeCell ref="C26:D26"/>
    <mergeCell ref="E26:F26"/>
    <mergeCell ref="G26:H26"/>
    <mergeCell ref="A27:B27"/>
    <mergeCell ref="C27:D27"/>
    <mergeCell ref="A28:D28"/>
    <mergeCell ref="E15:G15"/>
    <mergeCell ref="E31:G31"/>
    <mergeCell ref="E9:F9"/>
    <mergeCell ref="G9:H9"/>
    <mergeCell ref="A7:B7"/>
    <mergeCell ref="A8:B8"/>
    <mergeCell ref="C8:D8"/>
    <mergeCell ref="E8:F8"/>
    <mergeCell ref="G8:H8"/>
    <mergeCell ref="A9:B9"/>
    <mergeCell ref="C9:D9"/>
    <mergeCell ref="C7:D7"/>
    <mergeCell ref="E7:F7"/>
    <mergeCell ref="A31:C31"/>
    <mergeCell ref="E16:G16"/>
    <mergeCell ref="E17:G17"/>
    <mergeCell ref="A18:H18"/>
    <mergeCell ref="A19:H19"/>
    <mergeCell ref="A20:H20"/>
    <mergeCell ref="A21:H21"/>
    <mergeCell ref="C25:D25"/>
    <mergeCell ref="E25:F25"/>
    <mergeCell ref="A22:H22"/>
    <mergeCell ref="A23:H23"/>
    <mergeCell ref="A24:B24"/>
    <mergeCell ref="A6:H6"/>
    <mergeCell ref="G7:H7"/>
    <mergeCell ref="C4:D4"/>
    <mergeCell ref="E4:F4"/>
    <mergeCell ref="E28:H28"/>
    <mergeCell ref="A29:C29"/>
    <mergeCell ref="E29:G29"/>
    <mergeCell ref="A30:C30"/>
    <mergeCell ref="E30:G30"/>
    <mergeCell ref="C24:D24"/>
    <mergeCell ref="E24:F24"/>
    <mergeCell ref="G24:H24"/>
    <mergeCell ref="G25:H25"/>
    <mergeCell ref="E27:F27"/>
    <mergeCell ref="A1:H1"/>
    <mergeCell ref="A2:H2"/>
    <mergeCell ref="A3:B3"/>
    <mergeCell ref="C3:D3"/>
    <mergeCell ref="E3:F3"/>
    <mergeCell ref="G3:H3"/>
    <mergeCell ref="G4:H4"/>
    <mergeCell ref="A4:B4"/>
    <mergeCell ref="A5:B5"/>
    <mergeCell ref="C5:D5"/>
    <mergeCell ref="E5:F5"/>
    <mergeCell ref="G5:H5"/>
    <mergeCell ref="A45:B45"/>
    <mergeCell ref="C45:D45"/>
    <mergeCell ref="E45:F45"/>
    <mergeCell ref="G45:H45"/>
    <mergeCell ref="A46:B46"/>
    <mergeCell ref="C46:D46"/>
    <mergeCell ref="E46:F46"/>
    <mergeCell ref="G46:H46"/>
    <mergeCell ref="A47:B47"/>
    <mergeCell ref="C47:D47"/>
    <mergeCell ref="E47:F47"/>
    <mergeCell ref="G47:H47"/>
  </mergeCells>
  <pageMargins left="0.53125" right="0.25" top="0.75" bottom="0.75" header="0.3" footer="0.3"/>
  <pageSetup paperSize="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998"/>
  <sheetViews>
    <sheetView view="pageLayout" topLeftCell="A31" zoomScaleNormal="100" workbookViewId="0">
      <selection activeCell="G47" sqref="G47:H47"/>
    </sheetView>
  </sheetViews>
  <sheetFormatPr baseColWidth="10" defaultColWidth="14.5" defaultRowHeight="15" customHeight="1"/>
  <cols>
    <col min="1" max="1" width="25.33203125" customWidth="1"/>
    <col min="2" max="2" width="3.5" customWidth="1"/>
    <col min="3" max="3" width="22.6640625" customWidth="1"/>
    <col min="4" max="4" width="3.33203125" customWidth="1"/>
    <col min="5" max="5" width="21.33203125" customWidth="1"/>
    <col min="6" max="6" width="7.33203125" customWidth="1"/>
    <col min="7" max="7" width="8.1640625" customWidth="1"/>
    <col min="8" max="8" width="20.6640625" customWidth="1"/>
    <col min="9" max="26" width="9.33203125" customWidth="1"/>
  </cols>
  <sheetData>
    <row r="1" spans="1:18" ht="30.75" customHeight="1">
      <c r="A1" s="280" t="s">
        <v>255</v>
      </c>
      <c r="B1" s="110"/>
      <c r="C1" s="110"/>
      <c r="D1" s="110"/>
      <c r="E1" s="110"/>
      <c r="F1" s="110"/>
      <c r="G1" s="110"/>
      <c r="H1" s="176"/>
    </row>
    <row r="2" spans="1:18" ht="12.75" customHeight="1">
      <c r="A2" s="281" t="s">
        <v>374</v>
      </c>
      <c r="B2" s="110"/>
      <c r="C2" s="110"/>
      <c r="D2" s="110"/>
      <c r="E2" s="110"/>
      <c r="F2" s="110"/>
      <c r="G2" s="110"/>
      <c r="H2" s="176"/>
    </row>
    <row r="3" spans="1:18" ht="18" customHeight="1">
      <c r="A3" s="282" t="s">
        <v>257</v>
      </c>
      <c r="B3" s="118"/>
      <c r="C3" s="162" t="s">
        <v>258</v>
      </c>
      <c r="D3" s="118"/>
      <c r="E3" s="282" t="s">
        <v>259</v>
      </c>
      <c r="F3" s="283"/>
      <c r="G3" s="162">
        <v>2025</v>
      </c>
      <c r="H3" s="118"/>
      <c r="L3" s="61"/>
    </row>
    <row r="4" spans="1:18" ht="20.25" customHeight="1">
      <c r="A4" s="282" t="s">
        <v>260</v>
      </c>
      <c r="B4" s="118"/>
      <c r="C4" s="162" t="s">
        <v>261</v>
      </c>
      <c r="D4" s="118"/>
      <c r="E4" s="282" t="s">
        <v>262</v>
      </c>
      <c r="F4" s="283"/>
      <c r="G4" s="162" t="s">
        <v>263</v>
      </c>
      <c r="H4" s="118"/>
    </row>
    <row r="5" spans="1:18" ht="15" customHeight="1">
      <c r="A5" s="284" t="s">
        <v>264</v>
      </c>
      <c r="B5" s="168"/>
      <c r="C5" s="285" t="s">
        <v>375</v>
      </c>
      <c r="D5" s="108"/>
      <c r="E5" s="284" t="s">
        <v>266</v>
      </c>
      <c r="F5" s="286"/>
      <c r="G5" s="162" t="s">
        <v>261</v>
      </c>
      <c r="H5" s="118"/>
    </row>
    <row r="6" spans="1:18" ht="13.5" customHeight="1">
      <c r="A6" s="287" t="s">
        <v>267</v>
      </c>
      <c r="B6" s="117"/>
      <c r="C6" s="117"/>
      <c r="D6" s="117"/>
      <c r="E6" s="117"/>
      <c r="F6" s="117"/>
      <c r="G6" s="117"/>
      <c r="H6" s="118"/>
      <c r="R6" s="65"/>
    </row>
    <row r="7" spans="1:18" ht="42" customHeight="1">
      <c r="A7" s="299" t="s">
        <v>268</v>
      </c>
      <c r="B7" s="289"/>
      <c r="C7" s="348" t="s">
        <v>269</v>
      </c>
      <c r="D7" s="303"/>
      <c r="E7" s="297" t="s">
        <v>270</v>
      </c>
      <c r="F7" s="289"/>
      <c r="G7" s="288" t="s">
        <v>176</v>
      </c>
      <c r="H7" s="289"/>
    </row>
    <row r="8" spans="1:18" ht="51" customHeight="1">
      <c r="A8" s="297" t="s">
        <v>271</v>
      </c>
      <c r="B8" s="289"/>
      <c r="C8" s="288" t="s">
        <v>272</v>
      </c>
      <c r="D8" s="289"/>
      <c r="E8" s="297" t="s">
        <v>177</v>
      </c>
      <c r="F8" s="289"/>
      <c r="G8" s="288" t="s">
        <v>376</v>
      </c>
      <c r="H8" s="289"/>
    </row>
    <row r="9" spans="1:18" ht="87" customHeight="1">
      <c r="A9" s="300" t="s">
        <v>274</v>
      </c>
      <c r="B9" s="301"/>
      <c r="C9" s="288" t="s">
        <v>275</v>
      </c>
      <c r="D9" s="289"/>
      <c r="E9" s="297" t="s">
        <v>276</v>
      </c>
      <c r="F9" s="289"/>
      <c r="G9" s="298" t="s">
        <v>377</v>
      </c>
      <c r="H9" s="289"/>
    </row>
    <row r="10" spans="1:18" ht="12.75" customHeight="1">
      <c r="A10" s="296" t="s">
        <v>378</v>
      </c>
      <c r="B10" s="117"/>
      <c r="C10" s="117"/>
      <c r="D10" s="117"/>
      <c r="E10" s="117"/>
      <c r="F10" s="117"/>
      <c r="G10" s="117"/>
      <c r="H10" s="118"/>
    </row>
    <row r="11" spans="1:18" ht="12" customHeight="1">
      <c r="A11" s="313" t="s">
        <v>279</v>
      </c>
      <c r="B11" s="117"/>
      <c r="C11" s="117"/>
      <c r="D11" s="117"/>
      <c r="E11" s="117"/>
      <c r="F11" s="117"/>
      <c r="G11" s="117"/>
      <c r="H11" s="118"/>
    </row>
    <row r="12" spans="1:18" ht="15" customHeight="1">
      <c r="A12" s="314" t="s">
        <v>379</v>
      </c>
      <c r="B12" s="117"/>
      <c r="C12" s="117"/>
      <c r="D12" s="117"/>
      <c r="E12" s="117"/>
      <c r="F12" s="117"/>
      <c r="G12" s="117"/>
      <c r="H12" s="118"/>
    </row>
    <row r="13" spans="1:18" ht="12" customHeight="1">
      <c r="A13" s="315" t="s">
        <v>185</v>
      </c>
      <c r="B13" s="111"/>
      <c r="C13" s="316" t="s">
        <v>281</v>
      </c>
      <c r="D13" s="111"/>
      <c r="E13" s="315" t="s">
        <v>282</v>
      </c>
      <c r="F13" s="110"/>
      <c r="G13" s="110"/>
      <c r="H13" s="176"/>
    </row>
    <row r="14" spans="1:18" ht="9.75" customHeight="1">
      <c r="A14" s="80" t="s">
        <v>283</v>
      </c>
      <c r="B14" s="99"/>
      <c r="C14" s="85" t="s">
        <v>284</v>
      </c>
      <c r="D14" s="84" t="s">
        <v>46</v>
      </c>
      <c r="E14" s="317" t="s">
        <v>285</v>
      </c>
      <c r="F14" s="293"/>
      <c r="G14" s="293"/>
      <c r="H14" s="97"/>
    </row>
    <row r="15" spans="1:18" ht="9" customHeight="1">
      <c r="A15" s="80" t="s">
        <v>286</v>
      </c>
      <c r="B15" s="100"/>
      <c r="C15" s="83" t="s">
        <v>287</v>
      </c>
      <c r="D15" s="83"/>
      <c r="E15" s="304" t="s">
        <v>288</v>
      </c>
      <c r="F15" s="291"/>
      <c r="G15" s="291"/>
      <c r="H15" s="97"/>
    </row>
    <row r="16" spans="1:18" ht="9.75" customHeight="1">
      <c r="A16" s="80" t="s">
        <v>289</v>
      </c>
      <c r="B16" s="100" t="s">
        <v>46</v>
      </c>
      <c r="C16" s="83" t="s">
        <v>290</v>
      </c>
      <c r="D16" s="83"/>
      <c r="E16" s="304" t="s">
        <v>291</v>
      </c>
      <c r="F16" s="291"/>
      <c r="G16" s="291"/>
      <c r="H16" s="87" t="s">
        <v>46</v>
      </c>
    </row>
    <row r="17" spans="1:8" ht="10.5" customHeight="1">
      <c r="A17" s="101" t="s">
        <v>292</v>
      </c>
      <c r="B17" s="91"/>
      <c r="C17" s="89" t="s">
        <v>293</v>
      </c>
      <c r="D17" s="88"/>
      <c r="E17" s="305" t="s">
        <v>294</v>
      </c>
      <c r="F17" s="306"/>
      <c r="G17" s="306"/>
      <c r="H17" s="98"/>
    </row>
    <row r="18" spans="1:8" ht="12" customHeight="1">
      <c r="A18" s="307" t="s">
        <v>295</v>
      </c>
      <c r="B18" s="117"/>
      <c r="C18" s="117"/>
      <c r="D18" s="117"/>
      <c r="E18" s="117"/>
      <c r="F18" s="117"/>
      <c r="G18" s="117"/>
      <c r="H18" s="118"/>
    </row>
    <row r="19" spans="1:8" ht="13.5" customHeight="1">
      <c r="A19" s="162" t="s">
        <v>380</v>
      </c>
      <c r="B19" s="117"/>
      <c r="C19" s="117"/>
      <c r="D19" s="117"/>
      <c r="E19" s="117"/>
      <c r="F19" s="117"/>
      <c r="G19" s="117"/>
      <c r="H19" s="118"/>
    </row>
    <row r="20" spans="1:8" ht="13.5" customHeight="1">
      <c r="A20" s="296" t="s">
        <v>381</v>
      </c>
      <c r="B20" s="117"/>
      <c r="C20" s="117"/>
      <c r="D20" s="117"/>
      <c r="E20" s="117"/>
      <c r="F20" s="117"/>
      <c r="G20" s="117"/>
      <c r="H20" s="118"/>
    </row>
    <row r="21" spans="1:8" ht="12" customHeight="1">
      <c r="A21" s="308" t="s">
        <v>382</v>
      </c>
      <c r="B21" s="117"/>
      <c r="C21" s="117"/>
      <c r="D21" s="117"/>
      <c r="E21" s="117"/>
      <c r="F21" s="117"/>
      <c r="G21" s="117"/>
      <c r="H21" s="118"/>
    </row>
    <row r="22" spans="1:8" ht="12.75" customHeight="1">
      <c r="A22" s="162" t="s">
        <v>383</v>
      </c>
      <c r="B22" s="117"/>
      <c r="C22" s="117"/>
      <c r="D22" s="117"/>
      <c r="E22" s="117"/>
      <c r="F22" s="117"/>
      <c r="G22" s="117"/>
      <c r="H22" s="118"/>
    </row>
    <row r="23" spans="1:8" ht="14.25" customHeight="1">
      <c r="A23" s="308" t="s">
        <v>384</v>
      </c>
      <c r="B23" s="117"/>
      <c r="C23" s="117"/>
      <c r="D23" s="117"/>
      <c r="E23" s="117"/>
      <c r="F23" s="117"/>
      <c r="G23" s="117"/>
      <c r="H23" s="118"/>
    </row>
    <row r="24" spans="1:8" ht="25.5" customHeight="1">
      <c r="A24" s="349" t="s">
        <v>301</v>
      </c>
      <c r="B24" s="289"/>
      <c r="C24" s="346" t="s">
        <v>597</v>
      </c>
      <c r="D24" s="289"/>
      <c r="E24" s="347" t="s">
        <v>598</v>
      </c>
      <c r="F24" s="289"/>
      <c r="G24" s="347" t="s">
        <v>599</v>
      </c>
      <c r="H24" s="289"/>
    </row>
    <row r="25" spans="1:8" ht="29.25" customHeight="1">
      <c r="A25" s="288" t="s">
        <v>385</v>
      </c>
      <c r="B25" s="289"/>
      <c r="C25" s="288" t="s">
        <v>306</v>
      </c>
      <c r="D25" s="289"/>
      <c r="E25" s="288" t="s">
        <v>386</v>
      </c>
      <c r="F25" s="289"/>
      <c r="G25" s="288" t="s">
        <v>387</v>
      </c>
      <c r="H25" s="289"/>
    </row>
    <row r="26" spans="1:8" ht="29.25" customHeight="1">
      <c r="A26" s="288" t="s">
        <v>388</v>
      </c>
      <c r="B26" s="289"/>
      <c r="C26" s="288" t="s">
        <v>306</v>
      </c>
      <c r="D26" s="289"/>
      <c r="E26" s="288" t="s">
        <v>389</v>
      </c>
      <c r="F26" s="289"/>
      <c r="G26" s="288" t="s">
        <v>387</v>
      </c>
      <c r="H26" s="289"/>
    </row>
    <row r="27" spans="1:8" ht="23.25" customHeight="1">
      <c r="A27" s="288" t="s">
        <v>390</v>
      </c>
      <c r="B27" s="289"/>
      <c r="C27" s="288" t="s">
        <v>306</v>
      </c>
      <c r="D27" s="289"/>
      <c r="E27" s="288" t="s">
        <v>391</v>
      </c>
      <c r="F27" s="289"/>
      <c r="G27" s="288" t="s">
        <v>387</v>
      </c>
      <c r="H27" s="289"/>
    </row>
    <row r="28" spans="1:8" ht="15.75" customHeight="1">
      <c r="A28" s="351" t="s">
        <v>600</v>
      </c>
      <c r="B28" s="110"/>
      <c r="C28" s="110"/>
      <c r="D28" s="111"/>
      <c r="E28" s="290" t="s">
        <v>393</v>
      </c>
      <c r="F28" s="110"/>
      <c r="G28" s="110"/>
      <c r="H28" s="176"/>
    </row>
    <row r="29" spans="1:8" ht="15" customHeight="1">
      <c r="A29" s="288" t="s">
        <v>314</v>
      </c>
      <c r="B29" s="291"/>
      <c r="C29" s="291"/>
      <c r="D29" s="92"/>
      <c r="E29" s="292" t="s">
        <v>315</v>
      </c>
      <c r="F29" s="293"/>
      <c r="G29" s="294"/>
      <c r="H29" s="102"/>
    </row>
    <row r="30" spans="1:8" ht="13.5" customHeight="1">
      <c r="A30" s="288" t="s">
        <v>316</v>
      </c>
      <c r="B30" s="291"/>
      <c r="C30" s="291"/>
      <c r="D30" s="92"/>
      <c r="E30" s="288" t="s">
        <v>317</v>
      </c>
      <c r="F30" s="291"/>
      <c r="G30" s="289"/>
      <c r="H30" s="102"/>
    </row>
    <row r="31" spans="1:8" ht="15" customHeight="1">
      <c r="A31" s="288" t="s">
        <v>318</v>
      </c>
      <c r="B31" s="291"/>
      <c r="C31" s="291"/>
      <c r="D31" s="94" t="s">
        <v>46</v>
      </c>
      <c r="E31" s="288" t="s">
        <v>319</v>
      </c>
      <c r="F31" s="291"/>
      <c r="G31" s="289"/>
      <c r="H31" s="95" t="s">
        <v>46</v>
      </c>
    </row>
    <row r="32" spans="1:8" ht="12" customHeight="1">
      <c r="A32" s="350" t="s">
        <v>394</v>
      </c>
      <c r="B32" s="167"/>
      <c r="C32" s="167"/>
      <c r="D32" s="286"/>
      <c r="E32" s="334" t="s">
        <v>395</v>
      </c>
      <c r="F32" s="117"/>
      <c r="G32" s="117"/>
      <c r="H32" s="118"/>
    </row>
    <row r="33" spans="1:8" ht="10.5" customHeight="1">
      <c r="A33" s="179" t="s">
        <v>322</v>
      </c>
      <c r="B33" s="117"/>
      <c r="C33" s="117"/>
      <c r="D33" s="7" t="s">
        <v>46</v>
      </c>
      <c r="E33" s="285" t="s">
        <v>323</v>
      </c>
      <c r="F33" s="107"/>
      <c r="G33" s="107"/>
      <c r="H33" s="108"/>
    </row>
    <row r="34" spans="1:8" ht="12" customHeight="1">
      <c r="A34" s="179" t="s">
        <v>324</v>
      </c>
      <c r="B34" s="117"/>
      <c r="C34" s="117"/>
      <c r="D34" s="7"/>
      <c r="E34" s="128"/>
      <c r="F34" s="129"/>
      <c r="G34" s="129"/>
      <c r="H34" s="156"/>
    </row>
    <row r="35" spans="1:8" ht="12" customHeight="1">
      <c r="A35" s="179" t="s">
        <v>325</v>
      </c>
      <c r="B35" s="117"/>
      <c r="C35" s="117"/>
      <c r="D35" s="7"/>
      <c r="E35" s="148"/>
      <c r="F35" s="123"/>
      <c r="G35" s="123"/>
      <c r="H35" s="124"/>
    </row>
    <row r="36" spans="1:8" ht="12" customHeight="1">
      <c r="A36" s="312" t="s">
        <v>396</v>
      </c>
      <c r="B36" s="117"/>
      <c r="C36" s="117"/>
      <c r="D36" s="283"/>
      <c r="E36" s="334" t="s">
        <v>397</v>
      </c>
      <c r="F36" s="117"/>
      <c r="G36" s="117"/>
      <c r="H36" s="118"/>
    </row>
    <row r="37" spans="1:8" ht="12" customHeight="1">
      <c r="A37" s="318" t="s">
        <v>328</v>
      </c>
      <c r="B37" s="118"/>
      <c r="C37" s="163">
        <v>90</v>
      </c>
      <c r="D37" s="118"/>
      <c r="E37" s="341" t="s">
        <v>398</v>
      </c>
      <c r="F37" s="123"/>
      <c r="G37" s="353" t="s">
        <v>330</v>
      </c>
      <c r="H37" s="115"/>
    </row>
    <row r="38" spans="1:8" ht="12.75" customHeight="1">
      <c r="A38" s="318" t="s">
        <v>331</v>
      </c>
      <c r="B38" s="118"/>
      <c r="C38" s="328" t="s">
        <v>325</v>
      </c>
      <c r="D38" s="118"/>
      <c r="E38" s="343" t="s">
        <v>399</v>
      </c>
      <c r="F38" s="117"/>
      <c r="G38" s="344" t="s">
        <v>333</v>
      </c>
      <c r="H38" s="118"/>
    </row>
    <row r="39" spans="1:8" ht="12.75" customHeight="1">
      <c r="A39" s="327" t="s">
        <v>334</v>
      </c>
      <c r="B39" s="118"/>
      <c r="C39" s="352">
        <v>100</v>
      </c>
      <c r="D39" s="118"/>
      <c r="E39" s="343" t="s">
        <v>400</v>
      </c>
      <c r="F39" s="117"/>
      <c r="G39" s="345" t="s">
        <v>336</v>
      </c>
      <c r="H39" s="118"/>
    </row>
    <row r="40" spans="1:8" ht="12.75" customHeight="1">
      <c r="A40" s="330" t="s">
        <v>401</v>
      </c>
      <c r="B40" s="110"/>
      <c r="C40" s="110"/>
      <c r="D40" s="110"/>
      <c r="E40" s="110"/>
      <c r="F40" s="110"/>
      <c r="G40" s="110"/>
      <c r="H40" s="176"/>
    </row>
    <row r="41" spans="1:8" ht="12" customHeight="1">
      <c r="A41" s="331" t="s">
        <v>338</v>
      </c>
      <c r="B41" s="117"/>
      <c r="C41" s="117"/>
      <c r="D41" s="118"/>
      <c r="E41" s="331" t="s">
        <v>339</v>
      </c>
      <c r="F41" s="283"/>
      <c r="G41" s="331" t="s">
        <v>340</v>
      </c>
      <c r="H41" s="118"/>
    </row>
    <row r="42" spans="1:8" ht="12" customHeight="1">
      <c r="A42" s="163">
        <v>0</v>
      </c>
      <c r="B42" s="117"/>
      <c r="C42" s="117"/>
      <c r="D42" s="118"/>
      <c r="E42" s="163">
        <v>2025</v>
      </c>
      <c r="F42" s="117"/>
      <c r="G42" s="179" t="s">
        <v>341</v>
      </c>
      <c r="H42" s="118"/>
    </row>
    <row r="43" spans="1:8" ht="12" customHeight="1">
      <c r="A43" s="320" t="s">
        <v>342</v>
      </c>
      <c r="B43" s="168"/>
      <c r="C43" s="308" t="s">
        <v>343</v>
      </c>
      <c r="D43" s="118"/>
      <c r="E43" s="308" t="s">
        <v>344</v>
      </c>
      <c r="F43" s="283"/>
      <c r="G43" s="308" t="s">
        <v>345</v>
      </c>
      <c r="H43" s="118"/>
    </row>
    <row r="44" spans="1:8" ht="12" customHeight="1">
      <c r="A44" s="332" t="s">
        <v>573</v>
      </c>
      <c r="B44" s="333"/>
      <c r="C44" s="321">
        <v>6</v>
      </c>
      <c r="D44" s="322"/>
      <c r="E44" s="323">
        <v>0</v>
      </c>
      <c r="F44" s="324"/>
      <c r="G44" s="325" t="s">
        <v>577</v>
      </c>
      <c r="H44" s="326"/>
    </row>
    <row r="45" spans="1:8" ht="12" customHeight="1">
      <c r="A45" s="277" t="s">
        <v>574</v>
      </c>
      <c r="B45" s="278"/>
      <c r="C45" s="277">
        <v>8</v>
      </c>
      <c r="D45" s="278"/>
      <c r="E45" s="277">
        <v>0</v>
      </c>
      <c r="F45" s="278"/>
      <c r="G45" s="277" t="s">
        <v>578</v>
      </c>
      <c r="H45" s="278"/>
    </row>
    <row r="46" spans="1:8" ht="12" customHeight="1">
      <c r="A46" s="277" t="s">
        <v>575</v>
      </c>
      <c r="B46" s="278"/>
      <c r="C46" s="277">
        <v>8</v>
      </c>
      <c r="D46" s="278"/>
      <c r="E46" s="277">
        <v>4</v>
      </c>
      <c r="F46" s="278"/>
      <c r="G46" s="279" t="s">
        <v>594</v>
      </c>
      <c r="H46" s="278"/>
    </row>
    <row r="47" spans="1:8" ht="12.75" customHeight="1">
      <c r="A47" s="277" t="s">
        <v>576</v>
      </c>
      <c r="B47" s="278"/>
      <c r="C47" s="277">
        <v>4</v>
      </c>
      <c r="D47" s="278"/>
      <c r="E47" s="277">
        <v>10</v>
      </c>
      <c r="F47" s="278"/>
      <c r="G47" s="279" t="s">
        <v>602</v>
      </c>
      <c r="H47" s="278"/>
    </row>
    <row r="48" spans="1:8" ht="12" customHeight="1"/>
    <row r="49" ht="25.5" customHeight="1"/>
    <row r="50" ht="25.5" customHeight="1"/>
    <row r="51" ht="21.75" customHeight="1"/>
    <row r="52" ht="12" customHeight="1"/>
    <row r="53" ht="17.25" customHeight="1"/>
    <row r="54" ht="12" customHeight="1"/>
    <row r="55" ht="12" customHeight="1"/>
    <row r="56" ht="12" customHeight="1"/>
    <row r="57" ht="16.5" customHeight="1"/>
    <row r="58" ht="12" customHeight="1"/>
    <row r="59" ht="12" customHeight="1"/>
    <row r="60" ht="16.5" customHeight="1"/>
    <row r="61" ht="12" customHeight="1"/>
    <row r="62" ht="24" customHeight="1"/>
    <row r="63" ht="30" customHeight="1"/>
    <row r="64" ht="51.75" customHeight="1"/>
    <row r="65" ht="12" customHeight="1"/>
    <row r="66" ht="12.75" customHeight="1"/>
    <row r="67" ht="12" customHeight="1"/>
    <row r="68" ht="12" customHeight="1"/>
    <row r="69" ht="12" customHeight="1"/>
    <row r="70" ht="12" customHeight="1"/>
    <row r="71" ht="12" customHeight="1"/>
    <row r="72" ht="11.25" customHeight="1"/>
    <row r="73" ht="12" customHeight="1"/>
    <row r="74" ht="12" customHeight="1"/>
    <row r="75" ht="12" customHeight="1"/>
    <row r="76" ht="12" customHeight="1"/>
    <row r="77" ht="12" customHeight="1"/>
    <row r="78" ht="21"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114">
    <mergeCell ref="E32:H32"/>
    <mergeCell ref="E33:H35"/>
    <mergeCell ref="E36:H36"/>
    <mergeCell ref="E37:F37"/>
    <mergeCell ref="G37:H37"/>
    <mergeCell ref="E38:F38"/>
    <mergeCell ref="G38:H38"/>
    <mergeCell ref="E39:F39"/>
    <mergeCell ref="G39:H39"/>
    <mergeCell ref="A43:B43"/>
    <mergeCell ref="C43:D43"/>
    <mergeCell ref="E43:F43"/>
    <mergeCell ref="G43:H43"/>
    <mergeCell ref="C44:D44"/>
    <mergeCell ref="E44:F44"/>
    <mergeCell ref="G44:H44"/>
    <mergeCell ref="A39:B39"/>
    <mergeCell ref="C38:D38"/>
    <mergeCell ref="C39:D39"/>
    <mergeCell ref="A38:B38"/>
    <mergeCell ref="A40:H40"/>
    <mergeCell ref="A41:D41"/>
    <mergeCell ref="E41:F41"/>
    <mergeCell ref="G41:H41"/>
    <mergeCell ref="A42:D42"/>
    <mergeCell ref="E42:F42"/>
    <mergeCell ref="G42:H42"/>
    <mergeCell ref="A44:B44"/>
    <mergeCell ref="A32:D32"/>
    <mergeCell ref="A33:C33"/>
    <mergeCell ref="A34:C34"/>
    <mergeCell ref="A35:C35"/>
    <mergeCell ref="A36:D36"/>
    <mergeCell ref="C37:D37"/>
    <mergeCell ref="A10:H10"/>
    <mergeCell ref="A11:H11"/>
    <mergeCell ref="A12:H12"/>
    <mergeCell ref="A13:B13"/>
    <mergeCell ref="C13:D13"/>
    <mergeCell ref="E13:H13"/>
    <mergeCell ref="E14:G14"/>
    <mergeCell ref="A37:B37"/>
    <mergeCell ref="G27:H27"/>
    <mergeCell ref="A25:B25"/>
    <mergeCell ref="A26:B26"/>
    <mergeCell ref="C26:D26"/>
    <mergeCell ref="E26:F26"/>
    <mergeCell ref="G26:H26"/>
    <mergeCell ref="A27:B27"/>
    <mergeCell ref="C27:D27"/>
    <mergeCell ref="A28:D28"/>
    <mergeCell ref="E15:G15"/>
    <mergeCell ref="E31:G31"/>
    <mergeCell ref="E9:F9"/>
    <mergeCell ref="G9:H9"/>
    <mergeCell ref="A7:B7"/>
    <mergeCell ref="A8:B8"/>
    <mergeCell ref="C8:D8"/>
    <mergeCell ref="E8:F8"/>
    <mergeCell ref="G8:H8"/>
    <mergeCell ref="A9:B9"/>
    <mergeCell ref="C9:D9"/>
    <mergeCell ref="C7:D7"/>
    <mergeCell ref="E7:F7"/>
    <mergeCell ref="A31:C31"/>
    <mergeCell ref="E16:G16"/>
    <mergeCell ref="E17:G17"/>
    <mergeCell ref="A18:H18"/>
    <mergeCell ref="A19:H19"/>
    <mergeCell ref="A20:H20"/>
    <mergeCell ref="A21:H21"/>
    <mergeCell ref="C25:D25"/>
    <mergeCell ref="E25:F25"/>
    <mergeCell ref="A22:H22"/>
    <mergeCell ref="A23:H23"/>
    <mergeCell ref="A24:B24"/>
    <mergeCell ref="A6:H6"/>
    <mergeCell ref="G7:H7"/>
    <mergeCell ref="C4:D4"/>
    <mergeCell ref="E4:F4"/>
    <mergeCell ref="E28:H28"/>
    <mergeCell ref="A29:C29"/>
    <mergeCell ref="E29:G29"/>
    <mergeCell ref="A30:C30"/>
    <mergeCell ref="E30:G30"/>
    <mergeCell ref="C24:D24"/>
    <mergeCell ref="E24:F24"/>
    <mergeCell ref="G24:H24"/>
    <mergeCell ref="G25:H25"/>
    <mergeCell ref="E27:F27"/>
    <mergeCell ref="A1:H1"/>
    <mergeCell ref="A2:H2"/>
    <mergeCell ref="A3:B3"/>
    <mergeCell ref="C3:D3"/>
    <mergeCell ref="E3:F3"/>
    <mergeCell ref="G3:H3"/>
    <mergeCell ref="G4:H4"/>
    <mergeCell ref="A4:B4"/>
    <mergeCell ref="A5:B5"/>
    <mergeCell ref="C5:D5"/>
    <mergeCell ref="E5:F5"/>
    <mergeCell ref="G5:H5"/>
    <mergeCell ref="A45:B45"/>
    <mergeCell ref="C45:D45"/>
    <mergeCell ref="E45:F45"/>
    <mergeCell ref="G45:H45"/>
    <mergeCell ref="A46:B46"/>
    <mergeCell ref="C46:D46"/>
    <mergeCell ref="E46:F46"/>
    <mergeCell ref="G46:H46"/>
    <mergeCell ref="A47:B47"/>
    <mergeCell ref="C47:D47"/>
    <mergeCell ref="E47:F47"/>
    <mergeCell ref="G47:H47"/>
  </mergeCells>
  <pageMargins left="0.25" right="0.25" top="0.75" bottom="0.75" header="0.3" footer="0.3"/>
  <pageSetup paperSize="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998"/>
  <sheetViews>
    <sheetView view="pageLayout" topLeftCell="A29" zoomScaleNormal="100" workbookViewId="0">
      <selection activeCell="G47" sqref="G47:H47"/>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20.1640625" customWidth="1"/>
    <col min="8" max="8" width="5.1640625" customWidth="1"/>
    <col min="9" max="26" width="9.33203125" customWidth="1"/>
  </cols>
  <sheetData>
    <row r="1" spans="1:12" ht="33.75" customHeight="1">
      <c r="A1" s="280" t="s">
        <v>255</v>
      </c>
      <c r="B1" s="110"/>
      <c r="C1" s="110"/>
      <c r="D1" s="110"/>
      <c r="E1" s="110"/>
      <c r="F1" s="110"/>
      <c r="G1" s="110"/>
      <c r="H1" s="176"/>
    </row>
    <row r="2" spans="1:12" ht="15.75" customHeight="1">
      <c r="A2" s="281" t="s">
        <v>402</v>
      </c>
      <c r="B2" s="110"/>
      <c r="C2" s="110"/>
      <c r="D2" s="110"/>
      <c r="E2" s="110"/>
      <c r="F2" s="110"/>
      <c r="G2" s="110"/>
      <c r="H2" s="176"/>
    </row>
    <row r="3" spans="1:12" ht="15" customHeight="1">
      <c r="A3" s="282" t="s">
        <v>257</v>
      </c>
      <c r="B3" s="118"/>
      <c r="C3" s="162" t="s">
        <v>258</v>
      </c>
      <c r="D3" s="118"/>
      <c r="E3" s="282" t="s">
        <v>259</v>
      </c>
      <c r="F3" s="283"/>
      <c r="G3" s="162">
        <v>2025</v>
      </c>
      <c r="H3" s="118"/>
      <c r="L3" s="61"/>
    </row>
    <row r="4" spans="1:12" ht="21" customHeight="1">
      <c r="A4" s="282" t="s">
        <v>260</v>
      </c>
      <c r="B4" s="118"/>
      <c r="C4" s="162" t="s">
        <v>261</v>
      </c>
      <c r="D4" s="118"/>
      <c r="E4" s="282" t="s">
        <v>262</v>
      </c>
      <c r="F4" s="283"/>
      <c r="G4" s="162" t="s">
        <v>263</v>
      </c>
      <c r="H4" s="118"/>
    </row>
    <row r="5" spans="1:12" ht="14.25" customHeight="1">
      <c r="A5" s="284" t="s">
        <v>264</v>
      </c>
      <c r="B5" s="168"/>
      <c r="C5" s="285" t="s">
        <v>403</v>
      </c>
      <c r="D5" s="108"/>
      <c r="E5" s="284" t="s">
        <v>266</v>
      </c>
      <c r="F5" s="286"/>
      <c r="G5" s="162" t="s">
        <v>261</v>
      </c>
      <c r="H5" s="118"/>
    </row>
    <row r="6" spans="1:12" ht="15" customHeight="1">
      <c r="A6" s="287" t="s">
        <v>267</v>
      </c>
      <c r="B6" s="117"/>
      <c r="C6" s="117"/>
      <c r="D6" s="117"/>
      <c r="E6" s="117"/>
      <c r="F6" s="117"/>
      <c r="G6" s="117"/>
      <c r="H6" s="118"/>
    </row>
    <row r="7" spans="1:12" ht="51" customHeight="1">
      <c r="A7" s="299" t="s">
        <v>268</v>
      </c>
      <c r="B7" s="303"/>
      <c r="C7" s="348" t="s">
        <v>269</v>
      </c>
      <c r="D7" s="303"/>
      <c r="E7" s="297" t="s">
        <v>270</v>
      </c>
      <c r="F7" s="303"/>
      <c r="G7" s="288" t="s">
        <v>176</v>
      </c>
      <c r="H7" s="303"/>
    </row>
    <row r="8" spans="1:12" ht="51.75" customHeight="1">
      <c r="A8" s="297" t="s">
        <v>271</v>
      </c>
      <c r="B8" s="303"/>
      <c r="C8" s="288" t="s">
        <v>272</v>
      </c>
      <c r="D8" s="303"/>
      <c r="E8" s="297" t="s">
        <v>177</v>
      </c>
      <c r="F8" s="303"/>
      <c r="G8" s="288" t="s">
        <v>376</v>
      </c>
      <c r="H8" s="303"/>
    </row>
    <row r="9" spans="1:12" ht="81" customHeight="1">
      <c r="A9" s="300" t="s">
        <v>274</v>
      </c>
      <c r="B9" s="355"/>
      <c r="C9" s="288" t="s">
        <v>275</v>
      </c>
      <c r="D9" s="303"/>
      <c r="E9" s="297" t="s">
        <v>276</v>
      </c>
      <c r="F9" s="303"/>
      <c r="G9" s="298" t="s">
        <v>377</v>
      </c>
      <c r="H9" s="303"/>
    </row>
    <row r="10" spans="1:12" ht="13.5" customHeight="1">
      <c r="A10" s="296" t="s">
        <v>404</v>
      </c>
      <c r="B10" s="117"/>
      <c r="C10" s="117"/>
      <c r="D10" s="117"/>
      <c r="E10" s="117"/>
      <c r="F10" s="117"/>
      <c r="G10" s="117"/>
      <c r="H10" s="118"/>
    </row>
    <row r="11" spans="1:12" ht="12" customHeight="1">
      <c r="A11" s="313" t="s">
        <v>279</v>
      </c>
      <c r="B11" s="117"/>
      <c r="C11" s="117"/>
      <c r="D11" s="117"/>
      <c r="E11" s="117"/>
      <c r="F11" s="117"/>
      <c r="G11" s="117"/>
      <c r="H11" s="118"/>
    </row>
    <row r="12" spans="1:12" ht="13.5" customHeight="1">
      <c r="A12" s="314" t="s">
        <v>405</v>
      </c>
      <c r="B12" s="117"/>
      <c r="C12" s="117"/>
      <c r="D12" s="117"/>
      <c r="E12" s="117"/>
      <c r="F12" s="117"/>
      <c r="G12" s="117"/>
      <c r="H12" s="118"/>
    </row>
    <row r="13" spans="1:12" ht="12" customHeight="1">
      <c r="A13" s="315" t="s">
        <v>185</v>
      </c>
      <c r="B13" s="111"/>
      <c r="C13" s="316" t="s">
        <v>281</v>
      </c>
      <c r="D13" s="111"/>
      <c r="E13" s="315" t="s">
        <v>282</v>
      </c>
      <c r="F13" s="110"/>
      <c r="G13" s="110"/>
      <c r="H13" s="176"/>
    </row>
    <row r="14" spans="1:12" ht="9" customHeight="1">
      <c r="A14" s="75" t="s">
        <v>283</v>
      </c>
      <c r="B14" s="75"/>
      <c r="C14" s="75" t="s">
        <v>284</v>
      </c>
      <c r="D14" s="75"/>
      <c r="E14" s="250" t="s">
        <v>285</v>
      </c>
      <c r="F14" s="244"/>
      <c r="G14" s="244"/>
      <c r="H14" s="103"/>
    </row>
    <row r="15" spans="1:12" ht="9.75" customHeight="1">
      <c r="A15" s="75" t="s">
        <v>286</v>
      </c>
      <c r="B15" s="75"/>
      <c r="C15" s="75" t="s">
        <v>287</v>
      </c>
      <c r="D15" s="75" t="s">
        <v>46</v>
      </c>
      <c r="E15" s="250" t="s">
        <v>288</v>
      </c>
      <c r="F15" s="244"/>
      <c r="G15" s="244"/>
      <c r="H15" s="103"/>
    </row>
    <row r="16" spans="1:12" ht="9" customHeight="1">
      <c r="A16" s="75" t="s">
        <v>289</v>
      </c>
      <c r="B16" s="75"/>
      <c r="C16" s="75" t="s">
        <v>290</v>
      </c>
      <c r="D16" s="75"/>
      <c r="E16" s="250" t="s">
        <v>291</v>
      </c>
      <c r="F16" s="244"/>
      <c r="G16" s="244"/>
      <c r="H16" s="74" t="s">
        <v>46</v>
      </c>
    </row>
    <row r="17" spans="1:8" ht="9" customHeight="1">
      <c r="A17" s="74" t="s">
        <v>292</v>
      </c>
      <c r="B17" s="75" t="s">
        <v>46</v>
      </c>
      <c r="C17" s="75" t="s">
        <v>293</v>
      </c>
      <c r="D17" s="75"/>
      <c r="E17" s="250" t="s">
        <v>294</v>
      </c>
      <c r="F17" s="244"/>
      <c r="G17" s="244"/>
      <c r="H17" s="103"/>
    </row>
    <row r="18" spans="1:8" ht="12" customHeight="1">
      <c r="A18" s="307" t="s">
        <v>295</v>
      </c>
      <c r="B18" s="356"/>
      <c r="C18" s="356"/>
      <c r="D18" s="356"/>
      <c r="E18" s="356"/>
      <c r="F18" s="356"/>
      <c r="G18" s="356"/>
      <c r="H18" s="124"/>
    </row>
    <row r="19" spans="1:8" ht="11.25" customHeight="1">
      <c r="A19" s="162" t="s">
        <v>406</v>
      </c>
      <c r="B19" s="117"/>
      <c r="C19" s="117"/>
      <c r="D19" s="117"/>
      <c r="E19" s="117"/>
      <c r="F19" s="117"/>
      <c r="G19" s="117"/>
      <c r="H19" s="118"/>
    </row>
    <row r="20" spans="1:8" ht="14.25" customHeight="1">
      <c r="A20" s="308" t="s">
        <v>407</v>
      </c>
      <c r="B20" s="117"/>
      <c r="C20" s="117"/>
      <c r="D20" s="117"/>
      <c r="E20" s="117"/>
      <c r="F20" s="117"/>
      <c r="G20" s="117"/>
      <c r="H20" s="118"/>
    </row>
    <row r="21" spans="1:8" ht="11.25" customHeight="1">
      <c r="A21" s="309" t="s">
        <v>408</v>
      </c>
      <c r="B21" s="117"/>
      <c r="C21" s="117"/>
      <c r="D21" s="117"/>
      <c r="E21" s="117"/>
      <c r="F21" s="117"/>
      <c r="G21" s="117"/>
      <c r="H21" s="118"/>
    </row>
    <row r="22" spans="1:8" ht="11.25" customHeight="1">
      <c r="A22" s="162" t="s">
        <v>409</v>
      </c>
      <c r="B22" s="117"/>
      <c r="C22" s="117"/>
      <c r="D22" s="117"/>
      <c r="E22" s="117"/>
      <c r="F22" s="117"/>
      <c r="G22" s="117"/>
      <c r="H22" s="118"/>
    </row>
    <row r="23" spans="1:8" ht="12.75" customHeight="1">
      <c r="A23" s="308" t="s">
        <v>410</v>
      </c>
      <c r="B23" s="117"/>
      <c r="C23" s="117"/>
      <c r="D23" s="117"/>
      <c r="E23" s="117"/>
      <c r="F23" s="117"/>
      <c r="G23" s="117"/>
      <c r="H23" s="118"/>
    </row>
    <row r="24" spans="1:8" ht="23.25" customHeight="1">
      <c r="A24" s="310" t="s">
        <v>301</v>
      </c>
      <c r="B24" s="118"/>
      <c r="C24" s="354" t="s">
        <v>411</v>
      </c>
      <c r="D24" s="118"/>
      <c r="E24" s="296" t="s">
        <v>412</v>
      </c>
      <c r="F24" s="118"/>
      <c r="G24" s="296" t="s">
        <v>413</v>
      </c>
      <c r="H24" s="118"/>
    </row>
    <row r="25" spans="1:8" ht="36.75" customHeight="1">
      <c r="A25" s="162" t="s">
        <v>409</v>
      </c>
      <c r="B25" s="118"/>
      <c r="C25" s="162" t="s">
        <v>306</v>
      </c>
      <c r="D25" s="118"/>
      <c r="E25" s="162" t="s">
        <v>414</v>
      </c>
      <c r="F25" s="118"/>
      <c r="G25" s="162" t="s">
        <v>415</v>
      </c>
      <c r="H25" s="118"/>
    </row>
    <row r="26" spans="1:8" ht="27.75" customHeight="1">
      <c r="A26" s="162" t="s">
        <v>308</v>
      </c>
      <c r="B26" s="118"/>
      <c r="C26" s="162" t="s">
        <v>306</v>
      </c>
      <c r="D26" s="118"/>
      <c r="E26" s="162" t="s">
        <v>309</v>
      </c>
      <c r="F26" s="118"/>
      <c r="G26" s="162" t="s">
        <v>416</v>
      </c>
      <c r="H26" s="118"/>
    </row>
    <row r="27" spans="1:8" ht="27" customHeight="1">
      <c r="A27" s="162" t="s">
        <v>417</v>
      </c>
      <c r="B27" s="118"/>
      <c r="C27" s="162" t="s">
        <v>306</v>
      </c>
      <c r="D27" s="118"/>
      <c r="E27" s="162" t="s">
        <v>418</v>
      </c>
      <c r="F27" s="118"/>
      <c r="G27" s="162" t="s">
        <v>419</v>
      </c>
      <c r="H27" s="118"/>
    </row>
    <row r="28" spans="1:8" ht="13.5" customHeight="1">
      <c r="A28" s="320" t="s">
        <v>596</v>
      </c>
      <c r="B28" s="167"/>
      <c r="C28" s="167"/>
      <c r="D28" s="168"/>
      <c r="E28" s="290" t="s">
        <v>420</v>
      </c>
      <c r="F28" s="110"/>
      <c r="G28" s="110"/>
      <c r="H28" s="176"/>
    </row>
    <row r="29" spans="1:8" ht="8.25" customHeight="1">
      <c r="A29" s="288" t="s">
        <v>314</v>
      </c>
      <c r="B29" s="291"/>
      <c r="C29" s="291"/>
      <c r="D29" s="92"/>
      <c r="E29" s="292" t="s">
        <v>315</v>
      </c>
      <c r="F29" s="293"/>
      <c r="G29" s="294"/>
      <c r="H29" s="102"/>
    </row>
    <row r="30" spans="1:8" ht="9.75" customHeight="1">
      <c r="A30" s="288" t="s">
        <v>316</v>
      </c>
      <c r="B30" s="291"/>
      <c r="C30" s="291"/>
      <c r="D30" s="92"/>
      <c r="E30" s="288" t="s">
        <v>317</v>
      </c>
      <c r="F30" s="291"/>
      <c r="G30" s="289"/>
      <c r="H30" s="102"/>
    </row>
    <row r="31" spans="1:8" ht="9.75" customHeight="1">
      <c r="A31" s="288" t="s">
        <v>318</v>
      </c>
      <c r="B31" s="291"/>
      <c r="C31" s="291"/>
      <c r="D31" s="94" t="s">
        <v>46</v>
      </c>
      <c r="E31" s="288" t="s">
        <v>319</v>
      </c>
      <c r="F31" s="291"/>
      <c r="G31" s="289"/>
      <c r="H31" s="95" t="s">
        <v>46</v>
      </c>
    </row>
    <row r="32" spans="1:8" ht="12" customHeight="1">
      <c r="A32" s="350" t="s">
        <v>421</v>
      </c>
      <c r="B32" s="167"/>
      <c r="C32" s="167"/>
      <c r="D32" s="286"/>
      <c r="E32" s="334" t="s">
        <v>422</v>
      </c>
      <c r="F32" s="117"/>
      <c r="G32" s="117"/>
      <c r="H32" s="118"/>
    </row>
    <row r="33" spans="1:8" ht="10.5" customHeight="1">
      <c r="A33" s="304" t="s">
        <v>322</v>
      </c>
      <c r="B33" s="291"/>
      <c r="C33" s="291"/>
      <c r="D33" s="96" t="s">
        <v>46</v>
      </c>
      <c r="E33" s="335" t="s">
        <v>323</v>
      </c>
      <c r="F33" s="306"/>
      <c r="G33" s="306"/>
      <c r="H33" s="336"/>
    </row>
    <row r="34" spans="1:8" ht="9.75" customHeight="1">
      <c r="A34" s="304" t="s">
        <v>324</v>
      </c>
      <c r="B34" s="291"/>
      <c r="C34" s="291"/>
      <c r="D34" s="96"/>
      <c r="E34" s="337"/>
      <c r="F34" s="338"/>
      <c r="G34" s="338"/>
      <c r="H34" s="339"/>
    </row>
    <row r="35" spans="1:8" ht="9" customHeight="1">
      <c r="A35" s="304" t="s">
        <v>325</v>
      </c>
      <c r="B35" s="291"/>
      <c r="C35" s="291"/>
      <c r="D35" s="96"/>
      <c r="E35" s="340"/>
      <c r="F35" s="293"/>
      <c r="G35" s="293"/>
      <c r="H35" s="294"/>
    </row>
    <row r="36" spans="1:8" ht="12" customHeight="1">
      <c r="A36" s="312" t="s">
        <v>423</v>
      </c>
      <c r="B36" s="117"/>
      <c r="C36" s="117"/>
      <c r="D36" s="283"/>
      <c r="E36" s="334" t="s">
        <v>424</v>
      </c>
      <c r="F36" s="117"/>
      <c r="G36" s="117"/>
      <c r="H36" s="118"/>
    </row>
    <row r="37" spans="1:8" ht="9" customHeight="1">
      <c r="A37" s="358" t="s">
        <v>328</v>
      </c>
      <c r="B37" s="289"/>
      <c r="C37" s="357">
        <v>90</v>
      </c>
      <c r="D37" s="289"/>
      <c r="E37" s="341" t="s">
        <v>398</v>
      </c>
      <c r="F37" s="293"/>
      <c r="G37" s="363" t="s">
        <v>330</v>
      </c>
      <c r="H37" s="364"/>
    </row>
    <row r="38" spans="1:8" ht="9.75" customHeight="1">
      <c r="A38" s="358" t="s">
        <v>331</v>
      </c>
      <c r="B38" s="289"/>
      <c r="C38" s="360" t="s">
        <v>325</v>
      </c>
      <c r="D38" s="289"/>
      <c r="E38" s="343" t="s">
        <v>399</v>
      </c>
      <c r="F38" s="291"/>
      <c r="G38" s="365" t="s">
        <v>333</v>
      </c>
      <c r="H38" s="289"/>
    </row>
    <row r="39" spans="1:8" ht="9" customHeight="1">
      <c r="A39" s="359" t="s">
        <v>334</v>
      </c>
      <c r="B39" s="289"/>
      <c r="C39" s="348">
        <v>100</v>
      </c>
      <c r="D39" s="289"/>
      <c r="E39" s="343" t="s">
        <v>425</v>
      </c>
      <c r="F39" s="291"/>
      <c r="G39" s="366" t="s">
        <v>336</v>
      </c>
      <c r="H39" s="289"/>
    </row>
    <row r="40" spans="1:8" ht="12.75" customHeight="1">
      <c r="A40" s="330" t="s">
        <v>426</v>
      </c>
      <c r="B40" s="110"/>
      <c r="C40" s="110"/>
      <c r="D40" s="110"/>
      <c r="E40" s="110"/>
      <c r="F40" s="110"/>
      <c r="G40" s="110"/>
      <c r="H40" s="176"/>
    </row>
    <row r="41" spans="1:8" ht="12" customHeight="1">
      <c r="A41" s="331" t="s">
        <v>338</v>
      </c>
      <c r="B41" s="117"/>
      <c r="C41" s="117"/>
      <c r="D41" s="118"/>
      <c r="E41" s="331" t="s">
        <v>339</v>
      </c>
      <c r="F41" s="283"/>
      <c r="G41" s="331" t="s">
        <v>340</v>
      </c>
      <c r="H41" s="118"/>
    </row>
    <row r="42" spans="1:8" ht="12" customHeight="1">
      <c r="A42" s="163">
        <v>0</v>
      </c>
      <c r="B42" s="117"/>
      <c r="C42" s="117"/>
      <c r="D42" s="118"/>
      <c r="E42" s="163">
        <v>2025</v>
      </c>
      <c r="F42" s="117"/>
      <c r="G42" s="179" t="s">
        <v>341</v>
      </c>
      <c r="H42" s="118"/>
    </row>
    <row r="43" spans="1:8" ht="12" customHeight="1">
      <c r="A43" s="320" t="s">
        <v>342</v>
      </c>
      <c r="B43" s="168"/>
      <c r="C43" s="308" t="s">
        <v>343</v>
      </c>
      <c r="D43" s="118"/>
      <c r="E43" s="308" t="s">
        <v>344</v>
      </c>
      <c r="F43" s="283"/>
      <c r="G43" s="308" t="s">
        <v>345</v>
      </c>
      <c r="H43" s="118"/>
    </row>
    <row r="44" spans="1:8" ht="12" customHeight="1">
      <c r="A44" s="361" t="s">
        <v>573</v>
      </c>
      <c r="B44" s="362"/>
      <c r="C44" s="321">
        <v>4</v>
      </c>
      <c r="D44" s="322"/>
      <c r="E44" s="323">
        <v>0</v>
      </c>
      <c r="F44" s="324"/>
      <c r="G44" s="325" t="s">
        <v>577</v>
      </c>
      <c r="H44" s="326"/>
    </row>
    <row r="45" spans="1:8" ht="12" customHeight="1">
      <c r="A45" s="277" t="s">
        <v>574</v>
      </c>
      <c r="B45" s="278"/>
      <c r="C45" s="277">
        <v>2</v>
      </c>
      <c r="D45" s="278"/>
      <c r="E45" s="277">
        <v>0</v>
      </c>
      <c r="F45" s="278"/>
      <c r="G45" s="277" t="s">
        <v>578</v>
      </c>
      <c r="H45" s="278"/>
    </row>
    <row r="46" spans="1:8" ht="12" customHeight="1">
      <c r="A46" s="277" t="s">
        <v>575</v>
      </c>
      <c r="B46" s="278"/>
      <c r="C46" s="277">
        <v>2</v>
      </c>
      <c r="D46" s="278"/>
      <c r="E46" s="277">
        <v>0</v>
      </c>
      <c r="F46" s="278"/>
      <c r="G46" s="279" t="s">
        <v>594</v>
      </c>
      <c r="H46" s="278"/>
    </row>
    <row r="47" spans="1:8" ht="12.75" customHeight="1">
      <c r="A47" s="277" t="s">
        <v>576</v>
      </c>
      <c r="B47" s="278"/>
      <c r="C47" s="277">
        <v>0</v>
      </c>
      <c r="D47" s="278"/>
      <c r="E47" s="277">
        <v>3</v>
      </c>
      <c r="F47" s="278"/>
      <c r="G47" s="279" t="s">
        <v>602</v>
      </c>
      <c r="H47" s="278"/>
    </row>
    <row r="48" spans="1:8" ht="12" customHeight="1"/>
    <row r="49" ht="25.5" customHeight="1"/>
    <row r="50" ht="25.5" customHeight="1"/>
    <row r="51" ht="21.75" customHeight="1"/>
    <row r="52" ht="12" customHeight="1"/>
    <row r="53" ht="17.25" customHeight="1"/>
    <row r="54" ht="12" customHeight="1"/>
    <row r="55" ht="12" customHeight="1"/>
    <row r="56" ht="12" customHeight="1"/>
    <row r="57" ht="16.5" customHeight="1"/>
    <row r="58" ht="12" customHeight="1"/>
    <row r="59" ht="12" customHeight="1"/>
    <row r="60" ht="16.5" customHeight="1"/>
    <row r="61" ht="12" customHeight="1"/>
    <row r="62" ht="24" customHeight="1"/>
    <row r="63" ht="30" customHeight="1"/>
    <row r="64" ht="51.75" customHeight="1"/>
    <row r="65" ht="12" customHeight="1"/>
    <row r="66" ht="12.75" customHeight="1"/>
    <row r="67" ht="12" customHeight="1"/>
    <row r="68" ht="12" customHeight="1"/>
    <row r="69" ht="12" customHeight="1"/>
    <row r="70" ht="12" customHeight="1"/>
    <row r="71" ht="12" customHeight="1"/>
    <row r="72" ht="11.25" customHeight="1"/>
    <row r="73" ht="12" customHeight="1"/>
    <row r="74" ht="12" customHeight="1"/>
    <row r="75" ht="12" customHeight="1"/>
    <row r="76" ht="12" customHeight="1"/>
    <row r="77" ht="12" customHeight="1"/>
    <row r="78" ht="21"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114">
    <mergeCell ref="E32:H32"/>
    <mergeCell ref="E33:H35"/>
    <mergeCell ref="E36:H36"/>
    <mergeCell ref="E37:F37"/>
    <mergeCell ref="G37:H37"/>
    <mergeCell ref="E38:F38"/>
    <mergeCell ref="G38:H38"/>
    <mergeCell ref="E39:F39"/>
    <mergeCell ref="G39:H39"/>
    <mergeCell ref="A43:B43"/>
    <mergeCell ref="C43:D43"/>
    <mergeCell ref="E43:F43"/>
    <mergeCell ref="G43:H43"/>
    <mergeCell ref="C44:D44"/>
    <mergeCell ref="E44:F44"/>
    <mergeCell ref="G44:H44"/>
    <mergeCell ref="A39:B39"/>
    <mergeCell ref="C38:D38"/>
    <mergeCell ref="C39:D39"/>
    <mergeCell ref="A38:B38"/>
    <mergeCell ref="A40:H40"/>
    <mergeCell ref="A41:D41"/>
    <mergeCell ref="E41:F41"/>
    <mergeCell ref="G41:H41"/>
    <mergeCell ref="A42:D42"/>
    <mergeCell ref="E42:F42"/>
    <mergeCell ref="G42:H42"/>
    <mergeCell ref="A44:B44"/>
    <mergeCell ref="A32:D32"/>
    <mergeCell ref="A33:C33"/>
    <mergeCell ref="A34:C34"/>
    <mergeCell ref="A35:C35"/>
    <mergeCell ref="A36:D36"/>
    <mergeCell ref="C37:D37"/>
    <mergeCell ref="A10:H10"/>
    <mergeCell ref="A11:H11"/>
    <mergeCell ref="A12:H12"/>
    <mergeCell ref="A13:B13"/>
    <mergeCell ref="C13:D13"/>
    <mergeCell ref="E13:H13"/>
    <mergeCell ref="E14:G14"/>
    <mergeCell ref="A37:B37"/>
    <mergeCell ref="G27:H27"/>
    <mergeCell ref="A25:B25"/>
    <mergeCell ref="A26:B26"/>
    <mergeCell ref="C26:D26"/>
    <mergeCell ref="E26:F26"/>
    <mergeCell ref="G26:H26"/>
    <mergeCell ref="A27:B27"/>
    <mergeCell ref="C27:D27"/>
    <mergeCell ref="A28:D28"/>
    <mergeCell ref="E15:G15"/>
    <mergeCell ref="E31:G31"/>
    <mergeCell ref="E9:F9"/>
    <mergeCell ref="G9:H9"/>
    <mergeCell ref="A7:B7"/>
    <mergeCell ref="A8:B8"/>
    <mergeCell ref="C8:D8"/>
    <mergeCell ref="E8:F8"/>
    <mergeCell ref="G8:H8"/>
    <mergeCell ref="A9:B9"/>
    <mergeCell ref="C9:D9"/>
    <mergeCell ref="C7:D7"/>
    <mergeCell ref="E7:F7"/>
    <mergeCell ref="A31:C31"/>
    <mergeCell ref="E16:G16"/>
    <mergeCell ref="E17:G17"/>
    <mergeCell ref="A18:H18"/>
    <mergeCell ref="A19:H19"/>
    <mergeCell ref="A20:H20"/>
    <mergeCell ref="A21:H21"/>
    <mergeCell ref="C25:D25"/>
    <mergeCell ref="E25:F25"/>
    <mergeCell ref="A22:H22"/>
    <mergeCell ref="A23:H23"/>
    <mergeCell ref="A24:B24"/>
    <mergeCell ref="A6:H6"/>
    <mergeCell ref="G7:H7"/>
    <mergeCell ref="C4:D4"/>
    <mergeCell ref="E4:F4"/>
    <mergeCell ref="E28:H28"/>
    <mergeCell ref="A29:C29"/>
    <mergeCell ref="E29:G29"/>
    <mergeCell ref="A30:C30"/>
    <mergeCell ref="E30:G30"/>
    <mergeCell ref="C24:D24"/>
    <mergeCell ref="E24:F24"/>
    <mergeCell ref="G24:H24"/>
    <mergeCell ref="G25:H25"/>
    <mergeCell ref="E27:F27"/>
    <mergeCell ref="A1:H1"/>
    <mergeCell ref="A2:H2"/>
    <mergeCell ref="A3:B3"/>
    <mergeCell ref="C3:D3"/>
    <mergeCell ref="E3:F3"/>
    <mergeCell ref="G3:H3"/>
    <mergeCell ref="G4:H4"/>
    <mergeCell ref="A4:B4"/>
    <mergeCell ref="A5:B5"/>
    <mergeCell ref="C5:D5"/>
    <mergeCell ref="E5:F5"/>
    <mergeCell ref="G5:H5"/>
    <mergeCell ref="A45:B45"/>
    <mergeCell ref="C45:D45"/>
    <mergeCell ref="E45:F45"/>
    <mergeCell ref="G45:H45"/>
    <mergeCell ref="A46:B46"/>
    <mergeCell ref="C46:D46"/>
    <mergeCell ref="E46:F46"/>
    <mergeCell ref="G46:H46"/>
    <mergeCell ref="A47:B47"/>
    <mergeCell ref="C47:D47"/>
    <mergeCell ref="E47:F47"/>
    <mergeCell ref="G47:H47"/>
  </mergeCells>
  <pageMargins left="0.25" right="0.25" top="0.75" bottom="1" header="0.3" footer="0.3"/>
  <pageSetup paperSize="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998"/>
  <sheetViews>
    <sheetView view="pageLayout" topLeftCell="A30" zoomScaleNormal="100" workbookViewId="0">
      <selection activeCell="G46" sqref="G46:H46"/>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19.83203125" customWidth="1"/>
    <col min="8" max="8" width="5.1640625" customWidth="1"/>
    <col min="9" max="26" width="9.33203125" customWidth="1"/>
  </cols>
  <sheetData>
    <row r="1" spans="1:12" ht="36.75" customHeight="1">
      <c r="A1" s="280" t="s">
        <v>255</v>
      </c>
      <c r="B1" s="110"/>
      <c r="C1" s="110"/>
      <c r="D1" s="110"/>
      <c r="E1" s="110"/>
      <c r="F1" s="110"/>
      <c r="G1" s="110"/>
      <c r="H1" s="176"/>
    </row>
    <row r="2" spans="1:12" ht="15.75" customHeight="1">
      <c r="A2" s="281" t="s">
        <v>427</v>
      </c>
      <c r="B2" s="110"/>
      <c r="C2" s="110"/>
      <c r="D2" s="110"/>
      <c r="E2" s="110"/>
      <c r="F2" s="110"/>
      <c r="G2" s="110"/>
      <c r="H2" s="176"/>
    </row>
    <row r="3" spans="1:12" ht="25.5" customHeight="1">
      <c r="A3" s="282" t="s">
        <v>257</v>
      </c>
      <c r="B3" s="118"/>
      <c r="C3" s="162" t="s">
        <v>258</v>
      </c>
      <c r="D3" s="118"/>
      <c r="E3" s="282" t="s">
        <v>259</v>
      </c>
      <c r="F3" s="283"/>
      <c r="G3" s="162">
        <v>2025</v>
      </c>
      <c r="H3" s="118"/>
      <c r="L3" s="61"/>
    </row>
    <row r="4" spans="1:12" ht="31.5" customHeight="1">
      <c r="A4" s="282" t="s">
        <v>260</v>
      </c>
      <c r="B4" s="118"/>
      <c r="C4" s="162" t="s">
        <v>261</v>
      </c>
      <c r="D4" s="118"/>
      <c r="E4" s="282" t="s">
        <v>262</v>
      </c>
      <c r="F4" s="283"/>
      <c r="G4" s="162" t="s">
        <v>263</v>
      </c>
      <c r="H4" s="118"/>
    </row>
    <row r="5" spans="1:12" ht="22.5" customHeight="1">
      <c r="A5" s="284" t="s">
        <v>264</v>
      </c>
      <c r="B5" s="168"/>
      <c r="C5" s="285" t="s">
        <v>428</v>
      </c>
      <c r="D5" s="108"/>
      <c r="E5" s="284" t="s">
        <v>266</v>
      </c>
      <c r="F5" s="286"/>
      <c r="G5" s="162" t="s">
        <v>261</v>
      </c>
      <c r="H5" s="118"/>
    </row>
    <row r="6" spans="1:12" ht="22.5" customHeight="1">
      <c r="A6" s="287" t="s">
        <v>267</v>
      </c>
      <c r="B6" s="117"/>
      <c r="C6" s="117"/>
      <c r="D6" s="117"/>
      <c r="E6" s="117"/>
      <c r="F6" s="117"/>
      <c r="G6" s="117"/>
      <c r="H6" s="118"/>
    </row>
    <row r="7" spans="1:12" ht="48.75" customHeight="1">
      <c r="A7" s="299" t="s">
        <v>268</v>
      </c>
      <c r="B7" s="303"/>
      <c r="C7" s="348" t="s">
        <v>269</v>
      </c>
      <c r="D7" s="303"/>
      <c r="E7" s="297" t="s">
        <v>270</v>
      </c>
      <c r="F7" s="303"/>
      <c r="G7" s="288" t="s">
        <v>176</v>
      </c>
      <c r="H7" s="303"/>
    </row>
    <row r="8" spans="1:12" ht="57" customHeight="1">
      <c r="A8" s="297" t="s">
        <v>271</v>
      </c>
      <c r="B8" s="303"/>
      <c r="C8" s="288" t="s">
        <v>272</v>
      </c>
      <c r="D8" s="303"/>
      <c r="E8" s="297" t="s">
        <v>177</v>
      </c>
      <c r="F8" s="303"/>
      <c r="G8" s="288" t="s">
        <v>376</v>
      </c>
      <c r="H8" s="303"/>
    </row>
    <row r="9" spans="1:12" ht="78" customHeight="1">
      <c r="A9" s="300" t="s">
        <v>274</v>
      </c>
      <c r="B9" s="355"/>
      <c r="C9" s="288" t="s">
        <v>275</v>
      </c>
      <c r="D9" s="303"/>
      <c r="E9" s="297" t="s">
        <v>276</v>
      </c>
      <c r="F9" s="303"/>
      <c r="G9" s="298" t="s">
        <v>377</v>
      </c>
      <c r="H9" s="303"/>
    </row>
    <row r="10" spans="1:12" ht="15" customHeight="1">
      <c r="A10" s="296" t="s">
        <v>429</v>
      </c>
      <c r="B10" s="117"/>
      <c r="C10" s="117"/>
      <c r="D10" s="117"/>
      <c r="E10" s="117"/>
      <c r="F10" s="117"/>
      <c r="G10" s="117"/>
      <c r="H10" s="118"/>
    </row>
    <row r="11" spans="1:12" ht="12" customHeight="1">
      <c r="A11" s="313" t="s">
        <v>279</v>
      </c>
      <c r="B11" s="117"/>
      <c r="C11" s="117"/>
      <c r="D11" s="117"/>
      <c r="E11" s="117"/>
      <c r="F11" s="117"/>
      <c r="G11" s="117"/>
      <c r="H11" s="118"/>
    </row>
    <row r="12" spans="1:12" ht="13.5" customHeight="1">
      <c r="A12" s="314" t="s">
        <v>430</v>
      </c>
      <c r="B12" s="117"/>
      <c r="C12" s="117"/>
      <c r="D12" s="117"/>
      <c r="E12" s="117"/>
      <c r="F12" s="117"/>
      <c r="G12" s="117"/>
      <c r="H12" s="118"/>
    </row>
    <row r="13" spans="1:12" ht="12" customHeight="1">
      <c r="A13" s="315" t="s">
        <v>185</v>
      </c>
      <c r="B13" s="111"/>
      <c r="C13" s="316" t="s">
        <v>281</v>
      </c>
      <c r="D13" s="111"/>
      <c r="E13" s="315" t="s">
        <v>282</v>
      </c>
      <c r="F13" s="110"/>
      <c r="G13" s="110"/>
      <c r="H13" s="176"/>
    </row>
    <row r="14" spans="1:12" ht="8.25" customHeight="1">
      <c r="A14" s="75" t="s">
        <v>283</v>
      </c>
      <c r="B14" s="75"/>
      <c r="C14" s="75" t="s">
        <v>284</v>
      </c>
      <c r="D14" s="75"/>
      <c r="E14" s="250" t="s">
        <v>285</v>
      </c>
      <c r="F14" s="244"/>
      <c r="G14" s="244"/>
      <c r="H14" s="103" t="s">
        <v>46</v>
      </c>
    </row>
    <row r="15" spans="1:12" ht="9" customHeight="1">
      <c r="A15" s="75" t="s">
        <v>286</v>
      </c>
      <c r="B15" s="75"/>
      <c r="C15" s="75" t="s">
        <v>287</v>
      </c>
      <c r="D15" s="75"/>
      <c r="E15" s="250" t="s">
        <v>288</v>
      </c>
      <c r="F15" s="244"/>
      <c r="G15" s="244"/>
      <c r="H15" s="103"/>
    </row>
    <row r="16" spans="1:12" ht="9" customHeight="1">
      <c r="A16" s="75" t="s">
        <v>289</v>
      </c>
      <c r="B16" s="75" t="s">
        <v>46</v>
      </c>
      <c r="C16" s="75" t="s">
        <v>290</v>
      </c>
      <c r="D16" s="75" t="s">
        <v>46</v>
      </c>
      <c r="E16" s="250" t="s">
        <v>291</v>
      </c>
      <c r="F16" s="244"/>
      <c r="G16" s="244"/>
      <c r="H16" s="74"/>
    </row>
    <row r="17" spans="1:8" ht="9.75" customHeight="1">
      <c r="A17" s="74" t="s">
        <v>292</v>
      </c>
      <c r="B17" s="75"/>
      <c r="C17" s="75" t="s">
        <v>293</v>
      </c>
      <c r="D17" s="75"/>
      <c r="E17" s="250" t="s">
        <v>294</v>
      </c>
      <c r="F17" s="244"/>
      <c r="G17" s="244"/>
      <c r="H17" s="103"/>
    </row>
    <row r="18" spans="1:8" ht="12" customHeight="1">
      <c r="A18" s="307" t="s">
        <v>295</v>
      </c>
      <c r="B18" s="356"/>
      <c r="C18" s="356"/>
      <c r="D18" s="356"/>
      <c r="E18" s="356"/>
      <c r="F18" s="356"/>
      <c r="G18" s="356"/>
      <c r="H18" s="124"/>
    </row>
    <row r="19" spans="1:8" ht="15.75" customHeight="1">
      <c r="A19" s="162" t="s">
        <v>431</v>
      </c>
      <c r="B19" s="117"/>
      <c r="C19" s="117"/>
      <c r="D19" s="117"/>
      <c r="E19" s="117"/>
      <c r="F19" s="117"/>
      <c r="G19" s="117"/>
      <c r="H19" s="118"/>
    </row>
    <row r="20" spans="1:8" ht="15.75" customHeight="1">
      <c r="A20" s="308" t="s">
        <v>432</v>
      </c>
      <c r="B20" s="117"/>
      <c r="C20" s="117"/>
      <c r="D20" s="117"/>
      <c r="E20" s="117"/>
      <c r="F20" s="117"/>
      <c r="G20" s="117"/>
      <c r="H20" s="118"/>
    </row>
    <row r="21" spans="1:8" ht="12" customHeight="1">
      <c r="A21" s="309" t="s">
        <v>433</v>
      </c>
      <c r="B21" s="117"/>
      <c r="C21" s="117"/>
      <c r="D21" s="117"/>
      <c r="E21" s="117"/>
      <c r="F21" s="117"/>
      <c r="G21" s="117"/>
      <c r="H21" s="118"/>
    </row>
    <row r="22" spans="1:8" ht="16.5" customHeight="1">
      <c r="A22" s="162" t="s">
        <v>434</v>
      </c>
      <c r="B22" s="117"/>
      <c r="C22" s="117"/>
      <c r="D22" s="117"/>
      <c r="E22" s="117"/>
      <c r="F22" s="117"/>
      <c r="G22" s="117"/>
      <c r="H22" s="118"/>
    </row>
    <row r="23" spans="1:8" ht="18" customHeight="1">
      <c r="A23" s="308" t="s">
        <v>435</v>
      </c>
      <c r="B23" s="117"/>
      <c r="C23" s="117"/>
      <c r="D23" s="117"/>
      <c r="E23" s="117"/>
      <c r="F23" s="117"/>
      <c r="G23" s="117"/>
      <c r="H23" s="118"/>
    </row>
    <row r="24" spans="1:8" ht="30" customHeight="1">
      <c r="A24" s="310" t="s">
        <v>301</v>
      </c>
      <c r="B24" s="118"/>
      <c r="C24" s="354" t="s">
        <v>436</v>
      </c>
      <c r="D24" s="118"/>
      <c r="E24" s="296" t="s">
        <v>437</v>
      </c>
      <c r="F24" s="118"/>
      <c r="G24" s="296" t="s">
        <v>438</v>
      </c>
      <c r="H24" s="118"/>
    </row>
    <row r="25" spans="1:8" ht="38.25" customHeight="1">
      <c r="A25" s="162" t="s">
        <v>439</v>
      </c>
      <c r="B25" s="118"/>
      <c r="C25" s="162" t="s">
        <v>306</v>
      </c>
      <c r="D25" s="118"/>
      <c r="E25" s="162" t="s">
        <v>440</v>
      </c>
      <c r="F25" s="118"/>
      <c r="G25" s="162" t="s">
        <v>441</v>
      </c>
      <c r="H25" s="118"/>
    </row>
    <row r="26" spans="1:8" ht="28.5" customHeight="1">
      <c r="A26" s="162" t="s">
        <v>308</v>
      </c>
      <c r="B26" s="118"/>
      <c r="C26" s="162" t="s">
        <v>306</v>
      </c>
      <c r="D26" s="118"/>
      <c r="E26" s="162" t="s">
        <v>309</v>
      </c>
      <c r="F26" s="118"/>
      <c r="G26" s="162" t="s">
        <v>442</v>
      </c>
      <c r="H26" s="118"/>
    </row>
    <row r="27" spans="1:8" ht="26.25" customHeight="1">
      <c r="A27" s="162" t="s">
        <v>417</v>
      </c>
      <c r="B27" s="118"/>
      <c r="C27" s="162" t="s">
        <v>306</v>
      </c>
      <c r="D27" s="118"/>
      <c r="E27" s="162" t="s">
        <v>309</v>
      </c>
      <c r="F27" s="118"/>
      <c r="G27" s="162" t="s">
        <v>419</v>
      </c>
      <c r="H27" s="118"/>
    </row>
    <row r="28" spans="1:8" ht="12.75" customHeight="1">
      <c r="A28" s="320" t="s">
        <v>596</v>
      </c>
      <c r="B28" s="167"/>
      <c r="C28" s="167"/>
      <c r="D28" s="168"/>
      <c r="E28" s="290" t="s">
        <v>443</v>
      </c>
      <c r="F28" s="110"/>
      <c r="G28" s="110"/>
      <c r="H28" s="176"/>
    </row>
    <row r="29" spans="1:8" ht="14.25" customHeight="1">
      <c r="A29" s="288" t="s">
        <v>314</v>
      </c>
      <c r="B29" s="291"/>
      <c r="C29" s="291"/>
      <c r="D29" s="92"/>
      <c r="E29" s="292" t="s">
        <v>315</v>
      </c>
      <c r="F29" s="293"/>
      <c r="G29" s="294"/>
      <c r="H29" s="102"/>
    </row>
    <row r="30" spans="1:8" ht="12" customHeight="1">
      <c r="A30" s="288" t="s">
        <v>316</v>
      </c>
      <c r="B30" s="291"/>
      <c r="C30" s="291"/>
      <c r="D30" s="92"/>
      <c r="E30" s="288" t="s">
        <v>317</v>
      </c>
      <c r="F30" s="291"/>
      <c r="G30" s="289"/>
      <c r="H30" s="102"/>
    </row>
    <row r="31" spans="1:8" ht="15" customHeight="1">
      <c r="A31" s="288" t="s">
        <v>318</v>
      </c>
      <c r="B31" s="291"/>
      <c r="C31" s="291"/>
      <c r="D31" s="94" t="s">
        <v>46</v>
      </c>
      <c r="E31" s="288" t="s">
        <v>319</v>
      </c>
      <c r="F31" s="291"/>
      <c r="G31" s="289"/>
      <c r="H31" s="95" t="s">
        <v>46</v>
      </c>
    </row>
    <row r="32" spans="1:8" ht="12" customHeight="1">
      <c r="A32" s="350" t="s">
        <v>444</v>
      </c>
      <c r="B32" s="167"/>
      <c r="C32" s="167"/>
      <c r="D32" s="286"/>
      <c r="E32" s="334" t="s">
        <v>445</v>
      </c>
      <c r="F32" s="117"/>
      <c r="G32" s="117"/>
      <c r="H32" s="118"/>
    </row>
    <row r="33" spans="1:8" ht="13.5" customHeight="1">
      <c r="A33" s="179" t="s">
        <v>322</v>
      </c>
      <c r="B33" s="117"/>
      <c r="C33" s="117"/>
      <c r="D33" s="7" t="s">
        <v>46</v>
      </c>
      <c r="E33" s="285" t="s">
        <v>323</v>
      </c>
      <c r="F33" s="107"/>
      <c r="G33" s="107"/>
      <c r="H33" s="108"/>
    </row>
    <row r="34" spans="1:8" ht="12" customHeight="1">
      <c r="A34" s="179" t="s">
        <v>324</v>
      </c>
      <c r="B34" s="117"/>
      <c r="C34" s="117"/>
      <c r="D34" s="7"/>
      <c r="E34" s="128"/>
      <c r="F34" s="129"/>
      <c r="G34" s="129"/>
      <c r="H34" s="156"/>
    </row>
    <row r="35" spans="1:8" ht="12" customHeight="1">
      <c r="A35" s="179" t="s">
        <v>325</v>
      </c>
      <c r="B35" s="117"/>
      <c r="C35" s="117"/>
      <c r="D35" s="7"/>
      <c r="E35" s="148"/>
      <c r="F35" s="123"/>
      <c r="G35" s="123"/>
      <c r="H35" s="124"/>
    </row>
    <row r="36" spans="1:8" ht="12" customHeight="1">
      <c r="A36" s="312" t="s">
        <v>446</v>
      </c>
      <c r="B36" s="117"/>
      <c r="C36" s="117"/>
      <c r="D36" s="283"/>
      <c r="E36" s="334" t="s">
        <v>447</v>
      </c>
      <c r="F36" s="117"/>
      <c r="G36" s="117"/>
      <c r="H36" s="118"/>
    </row>
    <row r="37" spans="1:8" ht="12" customHeight="1">
      <c r="A37" s="318" t="s">
        <v>328</v>
      </c>
      <c r="B37" s="118"/>
      <c r="C37" s="163">
        <v>90</v>
      </c>
      <c r="D37" s="118"/>
      <c r="E37" s="341" t="s">
        <v>398</v>
      </c>
      <c r="F37" s="123"/>
      <c r="G37" s="353" t="s">
        <v>330</v>
      </c>
      <c r="H37" s="115"/>
    </row>
    <row r="38" spans="1:8" ht="12.75" customHeight="1">
      <c r="A38" s="318" t="s">
        <v>331</v>
      </c>
      <c r="B38" s="118"/>
      <c r="C38" s="328" t="s">
        <v>325</v>
      </c>
      <c r="D38" s="118"/>
      <c r="E38" s="343" t="s">
        <v>399</v>
      </c>
      <c r="F38" s="117"/>
      <c r="G38" s="344" t="s">
        <v>333</v>
      </c>
      <c r="H38" s="118"/>
    </row>
    <row r="39" spans="1:8" ht="12.75" customHeight="1">
      <c r="A39" s="327" t="s">
        <v>334</v>
      </c>
      <c r="B39" s="118"/>
      <c r="C39" s="352">
        <v>100</v>
      </c>
      <c r="D39" s="118"/>
      <c r="E39" s="343" t="s">
        <v>425</v>
      </c>
      <c r="F39" s="117"/>
      <c r="G39" s="345" t="s">
        <v>336</v>
      </c>
      <c r="H39" s="118"/>
    </row>
    <row r="40" spans="1:8" ht="12.75" customHeight="1">
      <c r="A40" s="330" t="s">
        <v>448</v>
      </c>
      <c r="B40" s="110"/>
      <c r="C40" s="110"/>
      <c r="D40" s="110"/>
      <c r="E40" s="110"/>
      <c r="F40" s="110"/>
      <c r="G40" s="110"/>
      <c r="H40" s="176"/>
    </row>
    <row r="41" spans="1:8" ht="12" customHeight="1">
      <c r="A41" s="331" t="s">
        <v>338</v>
      </c>
      <c r="B41" s="117"/>
      <c r="C41" s="117"/>
      <c r="D41" s="118"/>
      <c r="E41" s="331" t="s">
        <v>339</v>
      </c>
      <c r="F41" s="283"/>
      <c r="G41" s="331" t="s">
        <v>340</v>
      </c>
      <c r="H41" s="118"/>
    </row>
    <row r="42" spans="1:8" ht="12" customHeight="1">
      <c r="A42" s="163">
        <v>0</v>
      </c>
      <c r="B42" s="117"/>
      <c r="C42" s="117"/>
      <c r="D42" s="118"/>
      <c r="E42" s="163">
        <v>2025</v>
      </c>
      <c r="F42" s="117"/>
      <c r="G42" s="179" t="s">
        <v>341</v>
      </c>
      <c r="H42" s="118"/>
    </row>
    <row r="43" spans="1:8" ht="12" customHeight="1">
      <c r="A43" s="320" t="s">
        <v>342</v>
      </c>
      <c r="B43" s="168"/>
      <c r="C43" s="308" t="s">
        <v>343</v>
      </c>
      <c r="D43" s="118"/>
      <c r="E43" s="308" t="s">
        <v>344</v>
      </c>
      <c r="F43" s="283"/>
      <c r="G43" s="308" t="s">
        <v>345</v>
      </c>
      <c r="H43" s="118"/>
    </row>
    <row r="44" spans="1:8" ht="12" customHeight="1">
      <c r="A44" s="332" t="s">
        <v>573</v>
      </c>
      <c r="B44" s="333"/>
      <c r="C44" s="321">
        <v>6</v>
      </c>
      <c r="D44" s="322"/>
      <c r="E44" s="323">
        <v>0</v>
      </c>
      <c r="F44" s="324"/>
      <c r="G44" s="325" t="s">
        <v>577</v>
      </c>
      <c r="H44" s="326"/>
    </row>
    <row r="45" spans="1:8" ht="12" customHeight="1">
      <c r="A45" s="277" t="s">
        <v>574</v>
      </c>
      <c r="B45" s="278"/>
      <c r="C45" s="277">
        <v>8</v>
      </c>
      <c r="D45" s="278"/>
      <c r="E45" s="277">
        <v>3</v>
      </c>
      <c r="F45" s="278"/>
      <c r="G45" s="277" t="s">
        <v>578</v>
      </c>
      <c r="H45" s="278"/>
    </row>
    <row r="46" spans="1:8" ht="12" customHeight="1">
      <c r="A46" s="277" t="s">
        <v>575</v>
      </c>
      <c r="B46" s="278"/>
      <c r="C46" s="277">
        <v>8</v>
      </c>
      <c r="D46" s="278"/>
      <c r="E46" s="277">
        <v>1</v>
      </c>
      <c r="F46" s="278"/>
      <c r="G46" s="279" t="s">
        <v>594</v>
      </c>
      <c r="H46" s="278"/>
    </row>
    <row r="47" spans="1:8" ht="12.75" customHeight="1">
      <c r="A47" s="277" t="s">
        <v>576</v>
      </c>
      <c r="B47" s="278"/>
      <c r="C47" s="277">
        <v>4</v>
      </c>
      <c r="D47" s="278"/>
      <c r="E47" s="277">
        <v>10</v>
      </c>
      <c r="F47" s="278"/>
      <c r="G47" s="279" t="s">
        <v>602</v>
      </c>
      <c r="H47" s="278"/>
    </row>
    <row r="48" spans="1:8" ht="12" customHeight="1"/>
    <row r="49" ht="25.5" customHeight="1"/>
    <row r="50" ht="25.5" customHeight="1"/>
    <row r="51" ht="21.75" customHeight="1"/>
    <row r="52" ht="12" customHeight="1"/>
    <row r="53" ht="17.25" customHeight="1"/>
    <row r="54" ht="12" customHeight="1"/>
    <row r="55" ht="12" customHeight="1"/>
    <row r="56" ht="12" customHeight="1"/>
    <row r="57" ht="16.5" customHeight="1"/>
    <row r="58" ht="12" customHeight="1"/>
    <row r="59" ht="12" customHeight="1"/>
    <row r="60" ht="16.5" customHeight="1"/>
    <row r="61" ht="12" customHeight="1"/>
    <row r="62" ht="24" customHeight="1"/>
    <row r="63" ht="30" customHeight="1"/>
    <row r="64" ht="51.75" customHeight="1"/>
    <row r="65" ht="12" customHeight="1"/>
    <row r="66" ht="12.75" customHeight="1"/>
    <row r="67" ht="12" customHeight="1"/>
    <row r="68" ht="12" customHeight="1"/>
    <row r="69" ht="12" customHeight="1"/>
    <row r="70" ht="12" customHeight="1"/>
    <row r="71" ht="12" customHeight="1"/>
    <row r="72" ht="11.25" customHeight="1"/>
    <row r="73" ht="12" customHeight="1"/>
    <row r="74" ht="12" customHeight="1"/>
    <row r="75" ht="12" customHeight="1"/>
    <row r="76" ht="12" customHeight="1"/>
    <row r="77" ht="12" customHeight="1"/>
    <row r="78" ht="21"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114">
    <mergeCell ref="E32:H32"/>
    <mergeCell ref="E33:H35"/>
    <mergeCell ref="E36:H36"/>
    <mergeCell ref="E37:F37"/>
    <mergeCell ref="G37:H37"/>
    <mergeCell ref="E38:F38"/>
    <mergeCell ref="G38:H38"/>
    <mergeCell ref="E39:F39"/>
    <mergeCell ref="G39:H39"/>
    <mergeCell ref="A43:B43"/>
    <mergeCell ref="C43:D43"/>
    <mergeCell ref="E43:F43"/>
    <mergeCell ref="G43:H43"/>
    <mergeCell ref="C44:D44"/>
    <mergeCell ref="E44:F44"/>
    <mergeCell ref="G44:H44"/>
    <mergeCell ref="A39:B39"/>
    <mergeCell ref="C38:D38"/>
    <mergeCell ref="C39:D39"/>
    <mergeCell ref="A38:B38"/>
    <mergeCell ref="A40:H40"/>
    <mergeCell ref="A41:D41"/>
    <mergeCell ref="E41:F41"/>
    <mergeCell ref="G41:H41"/>
    <mergeCell ref="A42:D42"/>
    <mergeCell ref="E42:F42"/>
    <mergeCell ref="G42:H42"/>
    <mergeCell ref="A44:B44"/>
    <mergeCell ref="A32:D32"/>
    <mergeCell ref="A33:C33"/>
    <mergeCell ref="A34:C34"/>
    <mergeCell ref="A35:C35"/>
    <mergeCell ref="A36:D36"/>
    <mergeCell ref="C37:D37"/>
    <mergeCell ref="A10:H10"/>
    <mergeCell ref="A11:H11"/>
    <mergeCell ref="A12:H12"/>
    <mergeCell ref="A13:B13"/>
    <mergeCell ref="C13:D13"/>
    <mergeCell ref="E13:H13"/>
    <mergeCell ref="E14:G14"/>
    <mergeCell ref="A37:B37"/>
    <mergeCell ref="G27:H27"/>
    <mergeCell ref="A25:B25"/>
    <mergeCell ref="A26:B26"/>
    <mergeCell ref="C26:D26"/>
    <mergeCell ref="E26:F26"/>
    <mergeCell ref="G26:H26"/>
    <mergeCell ref="A27:B27"/>
    <mergeCell ref="C27:D27"/>
    <mergeCell ref="A28:D28"/>
    <mergeCell ref="E15:G15"/>
    <mergeCell ref="E31:G31"/>
    <mergeCell ref="E9:F9"/>
    <mergeCell ref="G9:H9"/>
    <mergeCell ref="A7:B7"/>
    <mergeCell ref="A8:B8"/>
    <mergeCell ref="C8:D8"/>
    <mergeCell ref="E8:F8"/>
    <mergeCell ref="G8:H8"/>
    <mergeCell ref="A9:B9"/>
    <mergeCell ref="C9:D9"/>
    <mergeCell ref="C7:D7"/>
    <mergeCell ref="E7:F7"/>
    <mergeCell ref="A31:C31"/>
    <mergeCell ref="E16:G16"/>
    <mergeCell ref="E17:G17"/>
    <mergeCell ref="A18:H18"/>
    <mergeCell ref="A19:H19"/>
    <mergeCell ref="A20:H20"/>
    <mergeCell ref="A21:H21"/>
    <mergeCell ref="C25:D25"/>
    <mergeCell ref="E25:F25"/>
    <mergeCell ref="A22:H22"/>
    <mergeCell ref="A23:H23"/>
    <mergeCell ref="A24:B24"/>
    <mergeCell ref="A6:H6"/>
    <mergeCell ref="G7:H7"/>
    <mergeCell ref="C4:D4"/>
    <mergeCell ref="E4:F4"/>
    <mergeCell ref="E28:H28"/>
    <mergeCell ref="A29:C29"/>
    <mergeCell ref="E29:G29"/>
    <mergeCell ref="A30:C30"/>
    <mergeCell ref="E30:G30"/>
    <mergeCell ref="C24:D24"/>
    <mergeCell ref="E24:F24"/>
    <mergeCell ref="G24:H24"/>
    <mergeCell ref="G25:H25"/>
    <mergeCell ref="E27:F27"/>
    <mergeCell ref="A1:H1"/>
    <mergeCell ref="A2:H2"/>
    <mergeCell ref="A3:B3"/>
    <mergeCell ref="C3:D3"/>
    <mergeCell ref="E3:F3"/>
    <mergeCell ref="G3:H3"/>
    <mergeCell ref="G4:H4"/>
    <mergeCell ref="A4:B4"/>
    <mergeCell ref="A5:B5"/>
    <mergeCell ref="C5:D5"/>
    <mergeCell ref="E5:F5"/>
    <mergeCell ref="G5:H5"/>
    <mergeCell ref="A45:B45"/>
    <mergeCell ref="C45:D45"/>
    <mergeCell ref="E45:F45"/>
    <mergeCell ref="G45:H45"/>
    <mergeCell ref="A46:B46"/>
    <mergeCell ref="C46:D46"/>
    <mergeCell ref="E46:F46"/>
    <mergeCell ref="G46:H46"/>
    <mergeCell ref="A47:B47"/>
    <mergeCell ref="C47:D47"/>
    <mergeCell ref="E47:F47"/>
    <mergeCell ref="G47:H47"/>
  </mergeCells>
  <pageMargins left="0.25" right="0.25" top="0.51041666666666663" bottom="0.45833333333333331" header="0.3" footer="0.3"/>
  <pageSetup paperSize="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998"/>
  <sheetViews>
    <sheetView view="pageLayout" topLeftCell="A28" zoomScaleNormal="100" workbookViewId="0">
      <selection activeCell="E46" sqref="E46:F46"/>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18.33203125" customWidth="1"/>
    <col min="8" max="8" width="5.1640625" customWidth="1"/>
    <col min="9" max="26" width="9.33203125" customWidth="1"/>
  </cols>
  <sheetData>
    <row r="1" spans="1:12" ht="32.25" customHeight="1">
      <c r="A1" s="280" t="s">
        <v>255</v>
      </c>
      <c r="B1" s="110"/>
      <c r="C1" s="110"/>
      <c r="D1" s="110"/>
      <c r="E1" s="110"/>
      <c r="F1" s="110"/>
      <c r="G1" s="110"/>
      <c r="H1" s="176"/>
    </row>
    <row r="2" spans="1:12" ht="15.75" customHeight="1">
      <c r="A2" s="367" t="s">
        <v>449</v>
      </c>
      <c r="B2" s="110"/>
      <c r="C2" s="110"/>
      <c r="D2" s="110"/>
      <c r="E2" s="110"/>
      <c r="F2" s="110"/>
      <c r="G2" s="110"/>
      <c r="H2" s="176"/>
    </row>
    <row r="3" spans="1:12" ht="19.5" customHeight="1">
      <c r="A3" s="282" t="s">
        <v>257</v>
      </c>
      <c r="B3" s="118"/>
      <c r="C3" s="162" t="s">
        <v>258</v>
      </c>
      <c r="D3" s="118"/>
      <c r="E3" s="282" t="s">
        <v>259</v>
      </c>
      <c r="F3" s="283"/>
      <c r="G3" s="162">
        <v>2025</v>
      </c>
      <c r="H3" s="118"/>
      <c r="L3" s="61"/>
    </row>
    <row r="4" spans="1:12" ht="21.75" customHeight="1">
      <c r="A4" s="282" t="s">
        <v>260</v>
      </c>
      <c r="B4" s="118"/>
      <c r="C4" s="162" t="s">
        <v>261</v>
      </c>
      <c r="D4" s="118"/>
      <c r="E4" s="282" t="s">
        <v>262</v>
      </c>
      <c r="F4" s="283"/>
      <c r="G4" s="162" t="s">
        <v>263</v>
      </c>
      <c r="H4" s="118"/>
    </row>
    <row r="5" spans="1:12" ht="20.25" customHeight="1">
      <c r="A5" s="284" t="s">
        <v>264</v>
      </c>
      <c r="B5" s="168"/>
      <c r="C5" s="285" t="s">
        <v>450</v>
      </c>
      <c r="D5" s="108"/>
      <c r="E5" s="284" t="s">
        <v>266</v>
      </c>
      <c r="F5" s="286"/>
      <c r="G5" s="162" t="s">
        <v>261</v>
      </c>
      <c r="H5" s="118"/>
    </row>
    <row r="6" spans="1:12" ht="14.25" customHeight="1">
      <c r="A6" s="287" t="s">
        <v>267</v>
      </c>
      <c r="B6" s="117"/>
      <c r="C6" s="117"/>
      <c r="D6" s="117"/>
      <c r="E6" s="117"/>
      <c r="F6" s="117"/>
      <c r="G6" s="117"/>
      <c r="H6" s="118"/>
    </row>
    <row r="7" spans="1:12" ht="48" customHeight="1">
      <c r="A7" s="299" t="s">
        <v>268</v>
      </c>
      <c r="B7" s="303"/>
      <c r="C7" s="348" t="s">
        <v>269</v>
      </c>
      <c r="D7" s="303"/>
      <c r="E7" s="297" t="s">
        <v>270</v>
      </c>
      <c r="F7" s="303"/>
      <c r="G7" s="298" t="s">
        <v>176</v>
      </c>
      <c r="H7" s="303"/>
    </row>
    <row r="8" spans="1:12" ht="69" customHeight="1">
      <c r="A8" s="297" t="s">
        <v>271</v>
      </c>
      <c r="B8" s="303"/>
      <c r="C8" s="288" t="s">
        <v>272</v>
      </c>
      <c r="D8" s="303"/>
      <c r="E8" s="297" t="s">
        <v>177</v>
      </c>
      <c r="F8" s="303"/>
      <c r="G8" s="288" t="s">
        <v>376</v>
      </c>
      <c r="H8" s="303"/>
    </row>
    <row r="9" spans="1:12" ht="78" customHeight="1">
      <c r="A9" s="300" t="s">
        <v>274</v>
      </c>
      <c r="B9" s="355"/>
      <c r="C9" s="288" t="s">
        <v>275</v>
      </c>
      <c r="D9" s="303"/>
      <c r="E9" s="297" t="s">
        <v>177</v>
      </c>
      <c r="F9" s="303"/>
      <c r="G9" s="298" t="s">
        <v>377</v>
      </c>
      <c r="H9" s="303"/>
    </row>
    <row r="10" spans="1:12" ht="15.75" customHeight="1">
      <c r="A10" s="296" t="s">
        <v>451</v>
      </c>
      <c r="B10" s="117"/>
      <c r="C10" s="117"/>
      <c r="D10" s="117"/>
      <c r="E10" s="117"/>
      <c r="F10" s="117"/>
      <c r="G10" s="117"/>
      <c r="H10" s="118"/>
    </row>
    <row r="11" spans="1:12" ht="12" customHeight="1">
      <c r="A11" s="313" t="s">
        <v>279</v>
      </c>
      <c r="B11" s="117"/>
      <c r="C11" s="117"/>
      <c r="D11" s="117"/>
      <c r="E11" s="117"/>
      <c r="F11" s="117"/>
      <c r="G11" s="117"/>
      <c r="H11" s="118"/>
    </row>
    <row r="12" spans="1:12" ht="14.25" customHeight="1">
      <c r="A12" s="314" t="s">
        <v>452</v>
      </c>
      <c r="B12" s="117"/>
      <c r="C12" s="117"/>
      <c r="D12" s="117"/>
      <c r="E12" s="117"/>
      <c r="F12" s="117"/>
      <c r="G12" s="117"/>
      <c r="H12" s="118"/>
    </row>
    <row r="13" spans="1:12" ht="12" customHeight="1">
      <c r="A13" s="315" t="s">
        <v>185</v>
      </c>
      <c r="B13" s="111"/>
      <c r="C13" s="316" t="s">
        <v>281</v>
      </c>
      <c r="D13" s="111"/>
      <c r="E13" s="315" t="s">
        <v>282</v>
      </c>
      <c r="F13" s="110"/>
      <c r="G13" s="110"/>
      <c r="H13" s="176"/>
    </row>
    <row r="14" spans="1:12" ht="10.5" customHeight="1">
      <c r="A14" s="75" t="s">
        <v>283</v>
      </c>
      <c r="B14" s="75"/>
      <c r="C14" s="75" t="s">
        <v>284</v>
      </c>
      <c r="D14" s="75"/>
      <c r="E14" s="250" t="s">
        <v>285</v>
      </c>
      <c r="F14" s="244"/>
      <c r="G14" s="244"/>
      <c r="H14" s="103"/>
    </row>
    <row r="15" spans="1:12" ht="9" customHeight="1">
      <c r="A15" s="75" t="s">
        <v>286</v>
      </c>
      <c r="B15" s="75"/>
      <c r="C15" s="75" t="s">
        <v>287</v>
      </c>
      <c r="D15" s="75" t="s">
        <v>46</v>
      </c>
      <c r="E15" s="250" t="s">
        <v>288</v>
      </c>
      <c r="F15" s="244"/>
      <c r="G15" s="244"/>
      <c r="H15" s="103"/>
    </row>
    <row r="16" spans="1:12" ht="9" customHeight="1">
      <c r="A16" s="75" t="s">
        <v>289</v>
      </c>
      <c r="B16" s="75" t="s">
        <v>46</v>
      </c>
      <c r="C16" s="75" t="s">
        <v>290</v>
      </c>
      <c r="D16" s="75"/>
      <c r="E16" s="250" t="s">
        <v>453</v>
      </c>
      <c r="F16" s="244"/>
      <c r="G16" s="244"/>
      <c r="H16" s="74" t="s">
        <v>46</v>
      </c>
    </row>
    <row r="17" spans="1:8" ht="9" customHeight="1">
      <c r="A17" s="74" t="s">
        <v>454</v>
      </c>
      <c r="B17" s="75"/>
      <c r="C17" s="75" t="s">
        <v>293</v>
      </c>
      <c r="D17" s="75"/>
      <c r="E17" s="250" t="s">
        <v>294</v>
      </c>
      <c r="F17" s="244"/>
      <c r="G17" s="244"/>
      <c r="H17" s="103"/>
    </row>
    <row r="18" spans="1:8" ht="12" customHeight="1">
      <c r="A18" s="307" t="s">
        <v>295</v>
      </c>
      <c r="B18" s="356"/>
      <c r="C18" s="356"/>
      <c r="D18" s="356"/>
      <c r="E18" s="356"/>
      <c r="F18" s="356"/>
      <c r="G18" s="356"/>
      <c r="H18" s="124"/>
    </row>
    <row r="19" spans="1:8" ht="14.25" customHeight="1">
      <c r="A19" s="162" t="s">
        <v>455</v>
      </c>
      <c r="B19" s="117"/>
      <c r="C19" s="117"/>
      <c r="D19" s="117"/>
      <c r="E19" s="117"/>
      <c r="F19" s="117"/>
      <c r="G19" s="117"/>
      <c r="H19" s="118"/>
    </row>
    <row r="20" spans="1:8" ht="15" customHeight="1">
      <c r="A20" s="310" t="s">
        <v>456</v>
      </c>
      <c r="B20" s="117"/>
      <c r="C20" s="117"/>
      <c r="D20" s="117"/>
      <c r="E20" s="117"/>
      <c r="F20" s="117"/>
      <c r="G20" s="117"/>
      <c r="H20" s="118"/>
    </row>
    <row r="21" spans="1:8" ht="12" customHeight="1">
      <c r="A21" s="334" t="s">
        <v>457</v>
      </c>
      <c r="B21" s="117"/>
      <c r="C21" s="117"/>
      <c r="D21" s="117"/>
      <c r="E21" s="117"/>
      <c r="F21" s="117"/>
      <c r="G21" s="117"/>
      <c r="H21" s="118"/>
    </row>
    <row r="22" spans="1:8" ht="13.5" customHeight="1">
      <c r="A22" s="162" t="s">
        <v>458</v>
      </c>
      <c r="B22" s="117"/>
      <c r="C22" s="117"/>
      <c r="D22" s="117"/>
      <c r="E22" s="117"/>
      <c r="F22" s="117"/>
      <c r="G22" s="117"/>
      <c r="H22" s="118"/>
    </row>
    <row r="23" spans="1:8" ht="13.5" customHeight="1">
      <c r="A23" s="308" t="s">
        <v>459</v>
      </c>
      <c r="B23" s="117"/>
      <c r="C23" s="117"/>
      <c r="D23" s="117"/>
      <c r="E23" s="117"/>
      <c r="F23" s="117"/>
      <c r="G23" s="117"/>
      <c r="H23" s="118"/>
    </row>
    <row r="24" spans="1:8" ht="12" customHeight="1">
      <c r="A24" s="310" t="s">
        <v>301</v>
      </c>
      <c r="B24" s="118"/>
      <c r="C24" s="354" t="s">
        <v>460</v>
      </c>
      <c r="D24" s="118"/>
      <c r="E24" s="296" t="s">
        <v>461</v>
      </c>
      <c r="F24" s="118"/>
      <c r="G24" s="296" t="s">
        <v>462</v>
      </c>
      <c r="H24" s="118"/>
    </row>
    <row r="25" spans="1:8" ht="36.75" customHeight="1">
      <c r="A25" s="285" t="s">
        <v>463</v>
      </c>
      <c r="B25" s="108"/>
      <c r="C25" s="285" t="s">
        <v>306</v>
      </c>
      <c r="D25" s="108"/>
      <c r="E25" s="285" t="s">
        <v>464</v>
      </c>
      <c r="F25" s="108"/>
      <c r="G25" s="285" t="s">
        <v>465</v>
      </c>
      <c r="H25" s="108"/>
    </row>
    <row r="26" spans="1:8" ht="38.25" customHeight="1">
      <c r="A26" s="162" t="s">
        <v>466</v>
      </c>
      <c r="B26" s="118"/>
      <c r="C26" s="162" t="s">
        <v>306</v>
      </c>
      <c r="D26" s="118"/>
      <c r="E26" s="162" t="s">
        <v>467</v>
      </c>
      <c r="F26" s="118"/>
      <c r="G26" s="162" t="s">
        <v>468</v>
      </c>
      <c r="H26" s="118"/>
    </row>
    <row r="27" spans="1:8" ht="34.5" customHeight="1">
      <c r="A27" s="368" t="s">
        <v>463</v>
      </c>
      <c r="B27" s="124"/>
      <c r="C27" s="368" t="s">
        <v>306</v>
      </c>
      <c r="D27" s="124"/>
      <c r="E27" s="368" t="s">
        <v>469</v>
      </c>
      <c r="F27" s="124"/>
      <c r="G27" s="368" t="s">
        <v>470</v>
      </c>
      <c r="H27" s="124"/>
    </row>
    <row r="28" spans="1:8" ht="13.5" customHeight="1">
      <c r="A28" s="320" t="s">
        <v>600</v>
      </c>
      <c r="B28" s="167"/>
      <c r="C28" s="167"/>
      <c r="D28" s="168"/>
      <c r="E28" s="290" t="s">
        <v>471</v>
      </c>
      <c r="F28" s="110"/>
      <c r="G28" s="110"/>
      <c r="H28" s="176"/>
    </row>
    <row r="29" spans="1:8" ht="12" customHeight="1">
      <c r="A29" s="288" t="s">
        <v>314</v>
      </c>
      <c r="B29" s="291"/>
      <c r="C29" s="291"/>
      <c r="D29" s="92"/>
      <c r="E29" s="292" t="s">
        <v>315</v>
      </c>
      <c r="F29" s="293"/>
      <c r="G29" s="294"/>
      <c r="H29" s="102"/>
    </row>
    <row r="30" spans="1:8" ht="11.25" customHeight="1">
      <c r="A30" s="288" t="s">
        <v>316</v>
      </c>
      <c r="B30" s="291"/>
      <c r="C30" s="291"/>
      <c r="D30" s="92"/>
      <c r="E30" s="288" t="s">
        <v>317</v>
      </c>
      <c r="F30" s="291"/>
      <c r="G30" s="289"/>
      <c r="H30" s="102"/>
    </row>
    <row r="31" spans="1:8" ht="14.25" customHeight="1">
      <c r="A31" s="288" t="s">
        <v>318</v>
      </c>
      <c r="B31" s="291"/>
      <c r="C31" s="291"/>
      <c r="D31" s="94" t="s">
        <v>46</v>
      </c>
      <c r="E31" s="288" t="s">
        <v>319</v>
      </c>
      <c r="F31" s="291"/>
      <c r="G31" s="289"/>
      <c r="H31" s="95" t="s">
        <v>46</v>
      </c>
    </row>
    <row r="32" spans="1:8" ht="12" customHeight="1">
      <c r="A32" s="350" t="s">
        <v>472</v>
      </c>
      <c r="B32" s="167"/>
      <c r="C32" s="167"/>
      <c r="D32" s="286"/>
      <c r="E32" s="334" t="s">
        <v>473</v>
      </c>
      <c r="F32" s="117"/>
      <c r="G32" s="117"/>
      <c r="H32" s="118"/>
    </row>
    <row r="33" spans="1:8" ht="13.5" customHeight="1">
      <c r="A33" s="179" t="s">
        <v>322</v>
      </c>
      <c r="B33" s="117"/>
      <c r="C33" s="117"/>
      <c r="D33" s="7" t="s">
        <v>46</v>
      </c>
      <c r="E33" s="285" t="s">
        <v>323</v>
      </c>
      <c r="F33" s="107"/>
      <c r="G33" s="107"/>
      <c r="H33" s="108"/>
    </row>
    <row r="34" spans="1:8" ht="12" customHeight="1">
      <c r="A34" s="179" t="s">
        <v>324</v>
      </c>
      <c r="B34" s="117"/>
      <c r="C34" s="117"/>
      <c r="D34" s="7"/>
      <c r="E34" s="128"/>
      <c r="F34" s="129"/>
      <c r="G34" s="129"/>
      <c r="H34" s="156"/>
    </row>
    <row r="35" spans="1:8" ht="12" customHeight="1">
      <c r="A35" s="179" t="s">
        <v>325</v>
      </c>
      <c r="B35" s="117"/>
      <c r="C35" s="117"/>
      <c r="D35" s="7"/>
      <c r="E35" s="148"/>
      <c r="F35" s="123"/>
      <c r="G35" s="123"/>
      <c r="H35" s="124"/>
    </row>
    <row r="36" spans="1:8" ht="12" customHeight="1">
      <c r="A36" s="312" t="s">
        <v>474</v>
      </c>
      <c r="B36" s="117"/>
      <c r="C36" s="117"/>
      <c r="D36" s="283"/>
      <c r="E36" s="334" t="s">
        <v>475</v>
      </c>
      <c r="F36" s="117"/>
      <c r="G36" s="117"/>
      <c r="H36" s="118"/>
    </row>
    <row r="37" spans="1:8" ht="12" customHeight="1">
      <c r="A37" s="318" t="s">
        <v>328</v>
      </c>
      <c r="B37" s="118"/>
      <c r="C37" s="163">
        <v>80</v>
      </c>
      <c r="D37" s="118"/>
      <c r="E37" s="341" t="s">
        <v>329</v>
      </c>
      <c r="F37" s="123"/>
      <c r="G37" s="353" t="s">
        <v>330</v>
      </c>
      <c r="H37" s="115"/>
    </row>
    <row r="38" spans="1:8" ht="12.75" customHeight="1">
      <c r="A38" s="318" t="s">
        <v>331</v>
      </c>
      <c r="B38" s="118"/>
      <c r="C38" s="328" t="s">
        <v>322</v>
      </c>
      <c r="D38" s="118"/>
      <c r="E38" s="343" t="s">
        <v>332</v>
      </c>
      <c r="F38" s="117"/>
      <c r="G38" s="344" t="s">
        <v>333</v>
      </c>
      <c r="H38" s="118"/>
    </row>
    <row r="39" spans="1:8" ht="12.75" customHeight="1">
      <c r="A39" s="327" t="s">
        <v>334</v>
      </c>
      <c r="B39" s="118"/>
      <c r="C39" s="352">
        <v>100</v>
      </c>
      <c r="D39" s="118"/>
      <c r="E39" s="343" t="s">
        <v>335</v>
      </c>
      <c r="F39" s="117"/>
      <c r="G39" s="345" t="s">
        <v>336</v>
      </c>
      <c r="H39" s="118"/>
    </row>
    <row r="40" spans="1:8" ht="12.75" customHeight="1">
      <c r="A40" s="330" t="s">
        <v>476</v>
      </c>
      <c r="B40" s="110"/>
      <c r="C40" s="110"/>
      <c r="D40" s="110"/>
      <c r="E40" s="110"/>
      <c r="F40" s="110"/>
      <c r="G40" s="110"/>
      <c r="H40" s="176"/>
    </row>
    <row r="41" spans="1:8" ht="12" customHeight="1">
      <c r="A41" s="331" t="s">
        <v>338</v>
      </c>
      <c r="B41" s="117"/>
      <c r="C41" s="117"/>
      <c r="D41" s="118"/>
      <c r="E41" s="331" t="s">
        <v>339</v>
      </c>
      <c r="F41" s="283"/>
      <c r="G41" s="331" t="s">
        <v>340</v>
      </c>
      <c r="H41" s="118"/>
    </row>
    <row r="42" spans="1:8" ht="12" customHeight="1">
      <c r="A42" s="163">
        <v>0</v>
      </c>
      <c r="B42" s="117"/>
      <c r="C42" s="117"/>
      <c r="D42" s="118"/>
      <c r="E42" s="163">
        <v>2025</v>
      </c>
      <c r="F42" s="117"/>
      <c r="G42" s="179" t="s">
        <v>341</v>
      </c>
      <c r="H42" s="118"/>
    </row>
    <row r="43" spans="1:8" ht="12" customHeight="1">
      <c r="A43" s="320" t="s">
        <v>342</v>
      </c>
      <c r="B43" s="168"/>
      <c r="C43" s="308" t="s">
        <v>343</v>
      </c>
      <c r="D43" s="118"/>
      <c r="E43" s="308" t="s">
        <v>344</v>
      </c>
      <c r="F43" s="283"/>
      <c r="G43" s="308" t="s">
        <v>345</v>
      </c>
      <c r="H43" s="118"/>
    </row>
    <row r="44" spans="1:8" ht="12" customHeight="1">
      <c r="A44" s="332" t="s">
        <v>573</v>
      </c>
      <c r="B44" s="333"/>
      <c r="C44" s="321">
        <v>5</v>
      </c>
      <c r="D44" s="322"/>
      <c r="E44" s="323">
        <v>4</v>
      </c>
      <c r="F44" s="324"/>
      <c r="G44" s="325" t="s">
        <v>577</v>
      </c>
      <c r="H44" s="326"/>
    </row>
    <row r="45" spans="1:8" ht="12" customHeight="1">
      <c r="A45" s="277" t="s">
        <v>574</v>
      </c>
      <c r="B45" s="278"/>
      <c r="C45" s="277">
        <v>6</v>
      </c>
      <c r="D45" s="278"/>
      <c r="E45" s="277">
        <v>0</v>
      </c>
      <c r="F45" s="278"/>
      <c r="G45" s="277" t="s">
        <v>578</v>
      </c>
      <c r="H45" s="278"/>
    </row>
    <row r="46" spans="1:8" ht="12" customHeight="1">
      <c r="A46" s="277" t="s">
        <v>575</v>
      </c>
      <c r="B46" s="278"/>
      <c r="C46" s="277">
        <v>6</v>
      </c>
      <c r="D46" s="278"/>
      <c r="E46" s="277">
        <v>0</v>
      </c>
      <c r="F46" s="278"/>
      <c r="G46" s="279" t="s">
        <v>594</v>
      </c>
      <c r="H46" s="278"/>
    </row>
    <row r="47" spans="1:8" ht="12.75" customHeight="1">
      <c r="A47" s="277" t="s">
        <v>576</v>
      </c>
      <c r="B47" s="278"/>
      <c r="C47" s="277">
        <v>0</v>
      </c>
      <c r="D47" s="278"/>
      <c r="E47" s="277">
        <v>5</v>
      </c>
      <c r="F47" s="278"/>
      <c r="G47" s="279" t="s">
        <v>602</v>
      </c>
      <c r="H47" s="278"/>
    </row>
    <row r="48" spans="1:8" ht="12" customHeight="1"/>
    <row r="49" ht="25.5" customHeight="1"/>
    <row r="50" ht="25.5" customHeight="1"/>
    <row r="51" ht="21.75" customHeight="1"/>
    <row r="52" ht="12" customHeight="1"/>
    <row r="53" ht="17.25" customHeight="1"/>
    <row r="54" ht="12" customHeight="1"/>
    <row r="55" ht="12" customHeight="1"/>
    <row r="56" ht="12" customHeight="1"/>
    <row r="57" ht="16.5" customHeight="1"/>
    <row r="58" ht="12" customHeight="1"/>
    <row r="59" ht="12" customHeight="1"/>
    <row r="60" ht="16.5" customHeight="1"/>
    <row r="61" ht="12" customHeight="1"/>
    <row r="62" ht="24" customHeight="1"/>
    <row r="63" ht="30" customHeight="1"/>
    <row r="64" ht="51.75" customHeight="1"/>
    <row r="65" ht="12" customHeight="1"/>
    <row r="66" ht="12.75" customHeight="1"/>
    <row r="67" ht="12" customHeight="1"/>
    <row r="68" ht="12" customHeight="1"/>
    <row r="69" ht="12" customHeight="1"/>
    <row r="70" ht="12" customHeight="1"/>
    <row r="71" ht="12" customHeight="1"/>
    <row r="72" ht="11.25" customHeight="1"/>
    <row r="73" ht="12" customHeight="1"/>
    <row r="74" ht="12" customHeight="1"/>
    <row r="75" ht="12" customHeight="1"/>
    <row r="76" ht="12" customHeight="1"/>
    <row r="77" ht="12" customHeight="1"/>
    <row r="78" ht="21"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114">
    <mergeCell ref="E32:H32"/>
    <mergeCell ref="E33:H35"/>
    <mergeCell ref="E36:H36"/>
    <mergeCell ref="E37:F37"/>
    <mergeCell ref="G37:H37"/>
    <mergeCell ref="E38:F38"/>
    <mergeCell ref="G38:H38"/>
    <mergeCell ref="E39:F39"/>
    <mergeCell ref="G39:H39"/>
    <mergeCell ref="A43:B43"/>
    <mergeCell ref="C43:D43"/>
    <mergeCell ref="E43:F43"/>
    <mergeCell ref="G43:H43"/>
    <mergeCell ref="C44:D44"/>
    <mergeCell ref="E44:F44"/>
    <mergeCell ref="G44:H44"/>
    <mergeCell ref="A39:B39"/>
    <mergeCell ref="C38:D38"/>
    <mergeCell ref="C39:D39"/>
    <mergeCell ref="A38:B38"/>
    <mergeCell ref="A40:H40"/>
    <mergeCell ref="A41:D41"/>
    <mergeCell ref="E41:F41"/>
    <mergeCell ref="G41:H41"/>
    <mergeCell ref="A42:D42"/>
    <mergeCell ref="E42:F42"/>
    <mergeCell ref="G42:H42"/>
    <mergeCell ref="A44:B44"/>
    <mergeCell ref="A32:D32"/>
    <mergeCell ref="A33:C33"/>
    <mergeCell ref="A34:C34"/>
    <mergeCell ref="A35:C35"/>
    <mergeCell ref="A36:D36"/>
    <mergeCell ref="C37:D37"/>
    <mergeCell ref="A10:H10"/>
    <mergeCell ref="A11:H11"/>
    <mergeCell ref="A12:H12"/>
    <mergeCell ref="A13:B13"/>
    <mergeCell ref="C13:D13"/>
    <mergeCell ref="E13:H13"/>
    <mergeCell ref="E14:G14"/>
    <mergeCell ref="A37:B37"/>
    <mergeCell ref="G27:H27"/>
    <mergeCell ref="A25:B25"/>
    <mergeCell ref="A26:B26"/>
    <mergeCell ref="C26:D26"/>
    <mergeCell ref="E26:F26"/>
    <mergeCell ref="G26:H26"/>
    <mergeCell ref="A27:B27"/>
    <mergeCell ref="C27:D27"/>
    <mergeCell ref="A28:D28"/>
    <mergeCell ref="E15:G15"/>
    <mergeCell ref="E31:G31"/>
    <mergeCell ref="E9:F9"/>
    <mergeCell ref="G9:H9"/>
    <mergeCell ref="A7:B7"/>
    <mergeCell ref="A8:B8"/>
    <mergeCell ref="C8:D8"/>
    <mergeCell ref="E8:F8"/>
    <mergeCell ref="G8:H8"/>
    <mergeCell ref="A9:B9"/>
    <mergeCell ref="C9:D9"/>
    <mergeCell ref="C7:D7"/>
    <mergeCell ref="E7:F7"/>
    <mergeCell ref="A31:C31"/>
    <mergeCell ref="E16:G16"/>
    <mergeCell ref="E17:G17"/>
    <mergeCell ref="A18:H18"/>
    <mergeCell ref="A19:H19"/>
    <mergeCell ref="A20:H20"/>
    <mergeCell ref="A21:H21"/>
    <mergeCell ref="C25:D25"/>
    <mergeCell ref="E25:F25"/>
    <mergeCell ref="A22:H22"/>
    <mergeCell ref="A23:H23"/>
    <mergeCell ref="A24:B24"/>
    <mergeCell ref="A6:H6"/>
    <mergeCell ref="G7:H7"/>
    <mergeCell ref="C4:D4"/>
    <mergeCell ref="E4:F4"/>
    <mergeCell ref="E28:H28"/>
    <mergeCell ref="A29:C29"/>
    <mergeCell ref="E29:G29"/>
    <mergeCell ref="A30:C30"/>
    <mergeCell ref="E30:G30"/>
    <mergeCell ref="C24:D24"/>
    <mergeCell ref="E24:F24"/>
    <mergeCell ref="G24:H24"/>
    <mergeCell ref="G25:H25"/>
    <mergeCell ref="E27:F27"/>
    <mergeCell ref="A1:H1"/>
    <mergeCell ref="A2:H2"/>
    <mergeCell ref="A3:B3"/>
    <mergeCell ref="C3:D3"/>
    <mergeCell ref="E3:F3"/>
    <mergeCell ref="G3:H3"/>
    <mergeCell ref="G4:H4"/>
    <mergeCell ref="A4:B4"/>
    <mergeCell ref="A5:B5"/>
    <mergeCell ref="C5:D5"/>
    <mergeCell ref="E5:F5"/>
    <mergeCell ref="G5:H5"/>
    <mergeCell ref="A45:B45"/>
    <mergeCell ref="C45:D45"/>
    <mergeCell ref="E45:F45"/>
    <mergeCell ref="G45:H45"/>
    <mergeCell ref="A46:B46"/>
    <mergeCell ref="C46:D46"/>
    <mergeCell ref="E46:F46"/>
    <mergeCell ref="G46:H46"/>
    <mergeCell ref="A47:B47"/>
    <mergeCell ref="C47:D47"/>
    <mergeCell ref="E47:F47"/>
    <mergeCell ref="G47:H47"/>
  </mergeCells>
  <pageMargins left="0.25" right="0.25" top="0.375" bottom="0.75" header="0.3" footer="0.3"/>
  <pageSetup paperSize="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42A70-29BB-42EB-AC42-970EA844E9FC}">
  <dimension ref="A1:L998"/>
  <sheetViews>
    <sheetView view="pageLayout" topLeftCell="A25" zoomScaleNormal="100" workbookViewId="0">
      <selection activeCell="E46" sqref="E46:F46"/>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18.33203125" customWidth="1"/>
    <col min="8" max="8" width="5.1640625" customWidth="1"/>
    <col min="9" max="26" width="9.33203125" customWidth="1"/>
  </cols>
  <sheetData>
    <row r="1" spans="1:12" ht="34.5" customHeight="1">
      <c r="A1" s="280" t="s">
        <v>255</v>
      </c>
      <c r="B1" s="110"/>
      <c r="C1" s="110"/>
      <c r="D1" s="110"/>
      <c r="E1" s="110"/>
      <c r="F1" s="110"/>
      <c r="G1" s="110"/>
      <c r="H1" s="176"/>
    </row>
    <row r="2" spans="1:12" ht="12" customHeight="1">
      <c r="A2" s="367" t="s">
        <v>449</v>
      </c>
      <c r="B2" s="110"/>
      <c r="C2" s="110"/>
      <c r="D2" s="110"/>
      <c r="E2" s="110"/>
      <c r="F2" s="110"/>
      <c r="G2" s="110"/>
      <c r="H2" s="176"/>
    </row>
    <row r="3" spans="1:12" ht="15.75" customHeight="1">
      <c r="A3" s="282" t="s">
        <v>257</v>
      </c>
      <c r="B3" s="118"/>
      <c r="C3" s="162" t="s">
        <v>258</v>
      </c>
      <c r="D3" s="118"/>
      <c r="E3" s="282" t="s">
        <v>259</v>
      </c>
      <c r="F3" s="283"/>
      <c r="G3" s="162">
        <v>2025</v>
      </c>
      <c r="H3" s="118"/>
      <c r="L3" s="61"/>
    </row>
    <row r="4" spans="1:12" ht="22.5" customHeight="1">
      <c r="A4" s="282" t="s">
        <v>260</v>
      </c>
      <c r="B4" s="118"/>
      <c r="C4" s="162" t="s">
        <v>261</v>
      </c>
      <c r="D4" s="118"/>
      <c r="E4" s="282" t="s">
        <v>262</v>
      </c>
      <c r="F4" s="283"/>
      <c r="G4" s="162" t="s">
        <v>263</v>
      </c>
      <c r="H4" s="118"/>
    </row>
    <row r="5" spans="1:12" ht="22.5" customHeight="1">
      <c r="A5" s="284" t="s">
        <v>264</v>
      </c>
      <c r="B5" s="168"/>
      <c r="C5" s="285" t="s">
        <v>539</v>
      </c>
      <c r="D5" s="108"/>
      <c r="E5" s="284" t="s">
        <v>266</v>
      </c>
      <c r="F5" s="286"/>
      <c r="G5" s="162" t="s">
        <v>261</v>
      </c>
      <c r="H5" s="118"/>
    </row>
    <row r="6" spans="1:12" ht="15.75" customHeight="1">
      <c r="A6" s="381" t="s">
        <v>267</v>
      </c>
      <c r="B6" s="286"/>
      <c r="C6" s="286"/>
      <c r="D6" s="286"/>
      <c r="E6" s="286"/>
      <c r="F6" s="286"/>
      <c r="G6" s="286"/>
      <c r="H6" s="168"/>
    </row>
    <row r="7" spans="1:12" ht="46.5" customHeight="1">
      <c r="A7" s="249" t="s">
        <v>268</v>
      </c>
      <c r="B7" s="379"/>
      <c r="C7" s="382" t="s">
        <v>269</v>
      </c>
      <c r="D7" s="379"/>
      <c r="E7" s="248" t="s">
        <v>270</v>
      </c>
      <c r="F7" s="379"/>
      <c r="G7" s="245" t="s">
        <v>176</v>
      </c>
      <c r="H7" s="379"/>
    </row>
    <row r="8" spans="1:12" ht="63" customHeight="1">
      <c r="A8" s="248" t="s">
        <v>271</v>
      </c>
      <c r="B8" s="379"/>
      <c r="C8" s="245" t="s">
        <v>272</v>
      </c>
      <c r="D8" s="379"/>
      <c r="E8" s="248" t="s">
        <v>177</v>
      </c>
      <c r="F8" s="379"/>
      <c r="G8" s="245" t="s">
        <v>376</v>
      </c>
      <c r="H8" s="379"/>
    </row>
    <row r="9" spans="1:12" ht="78" customHeight="1">
      <c r="A9" s="248" t="s">
        <v>274</v>
      </c>
      <c r="B9" s="379"/>
      <c r="C9" s="245" t="s">
        <v>275</v>
      </c>
      <c r="D9" s="379"/>
      <c r="E9" s="248" t="s">
        <v>177</v>
      </c>
      <c r="F9" s="379"/>
      <c r="G9" s="245" t="s">
        <v>377</v>
      </c>
      <c r="H9" s="379"/>
    </row>
    <row r="10" spans="1:12" ht="12.75" customHeight="1">
      <c r="A10" s="380" t="s">
        <v>278</v>
      </c>
      <c r="B10" s="356"/>
      <c r="C10" s="356"/>
      <c r="D10" s="356"/>
      <c r="E10" s="356"/>
      <c r="F10" s="356"/>
      <c r="G10" s="356"/>
      <c r="H10" s="124"/>
    </row>
    <row r="11" spans="1:12" ht="12" customHeight="1">
      <c r="A11" s="313" t="s">
        <v>279</v>
      </c>
      <c r="B11" s="117"/>
      <c r="C11" s="117"/>
      <c r="D11" s="117"/>
      <c r="E11" s="117"/>
      <c r="F11" s="117"/>
      <c r="G11" s="117"/>
      <c r="H11" s="118"/>
    </row>
    <row r="12" spans="1:12" ht="14.25" customHeight="1">
      <c r="A12" s="378" t="s">
        <v>530</v>
      </c>
      <c r="B12" s="117"/>
      <c r="C12" s="117"/>
      <c r="D12" s="117"/>
      <c r="E12" s="117"/>
      <c r="F12" s="117"/>
      <c r="G12" s="117"/>
      <c r="H12" s="118"/>
    </row>
    <row r="13" spans="1:12" ht="12" customHeight="1">
      <c r="A13" s="315" t="s">
        <v>185</v>
      </c>
      <c r="B13" s="111"/>
      <c r="C13" s="316" t="s">
        <v>281</v>
      </c>
      <c r="D13" s="111"/>
      <c r="E13" s="315" t="s">
        <v>282</v>
      </c>
      <c r="F13" s="110"/>
      <c r="G13" s="110"/>
      <c r="H13" s="176"/>
    </row>
    <row r="14" spans="1:12" ht="10.5" customHeight="1">
      <c r="A14" s="75" t="s">
        <v>283</v>
      </c>
      <c r="B14" s="75"/>
      <c r="C14" s="75" t="s">
        <v>284</v>
      </c>
      <c r="D14" s="75" t="s">
        <v>46</v>
      </c>
      <c r="E14" s="250" t="s">
        <v>285</v>
      </c>
      <c r="F14" s="244"/>
      <c r="G14" s="244"/>
      <c r="H14" s="103" t="s">
        <v>46</v>
      </c>
    </row>
    <row r="15" spans="1:12" ht="9.75" customHeight="1">
      <c r="A15" s="75" t="s">
        <v>286</v>
      </c>
      <c r="B15" s="75"/>
      <c r="C15" s="75" t="s">
        <v>287</v>
      </c>
      <c r="D15" s="75"/>
      <c r="E15" s="250" t="s">
        <v>288</v>
      </c>
      <c r="F15" s="244"/>
      <c r="G15" s="244"/>
      <c r="H15" s="103"/>
    </row>
    <row r="16" spans="1:12" ht="9.75" customHeight="1">
      <c r="A16" s="75" t="s">
        <v>289</v>
      </c>
      <c r="B16" s="75" t="s">
        <v>46</v>
      </c>
      <c r="C16" s="75" t="s">
        <v>290</v>
      </c>
      <c r="D16" s="75"/>
      <c r="E16" s="250" t="s">
        <v>453</v>
      </c>
      <c r="F16" s="244"/>
      <c r="G16" s="244"/>
      <c r="H16" s="74"/>
    </row>
    <row r="17" spans="1:8" ht="10.5" customHeight="1">
      <c r="A17" s="74" t="s">
        <v>454</v>
      </c>
      <c r="B17" s="75"/>
      <c r="C17" s="75" t="s">
        <v>293</v>
      </c>
      <c r="D17" s="75"/>
      <c r="E17" s="250" t="s">
        <v>294</v>
      </c>
      <c r="F17" s="244"/>
      <c r="G17" s="244"/>
      <c r="H17" s="103"/>
    </row>
    <row r="18" spans="1:8" ht="12" customHeight="1">
      <c r="A18" s="307" t="s">
        <v>295</v>
      </c>
      <c r="B18" s="356"/>
      <c r="C18" s="356"/>
      <c r="D18" s="356"/>
      <c r="E18" s="356"/>
      <c r="F18" s="356"/>
      <c r="G18" s="356"/>
      <c r="H18" s="124"/>
    </row>
    <row r="19" spans="1:8" ht="13.5" customHeight="1">
      <c r="A19" s="377" t="s">
        <v>531</v>
      </c>
      <c r="B19" s="117"/>
      <c r="C19" s="117"/>
      <c r="D19" s="117"/>
      <c r="E19" s="117"/>
      <c r="F19" s="117"/>
      <c r="G19" s="117"/>
      <c r="H19" s="118"/>
    </row>
    <row r="20" spans="1:8" ht="15.75" customHeight="1">
      <c r="A20" s="310" t="s">
        <v>456</v>
      </c>
      <c r="B20" s="117"/>
      <c r="C20" s="117"/>
      <c r="D20" s="117"/>
      <c r="E20" s="117"/>
      <c r="F20" s="117"/>
      <c r="G20" s="117"/>
      <c r="H20" s="118"/>
    </row>
    <row r="21" spans="1:8" ht="12" customHeight="1">
      <c r="A21" s="334" t="s">
        <v>298</v>
      </c>
      <c r="B21" s="117"/>
      <c r="C21" s="117"/>
      <c r="D21" s="117"/>
      <c r="E21" s="117"/>
      <c r="F21" s="117"/>
      <c r="G21" s="117"/>
      <c r="H21" s="118"/>
    </row>
    <row r="22" spans="1:8" ht="14.25" customHeight="1">
      <c r="A22" s="377" t="s">
        <v>572</v>
      </c>
      <c r="B22" s="117"/>
      <c r="C22" s="117"/>
      <c r="D22" s="117"/>
      <c r="E22" s="117"/>
      <c r="F22" s="117"/>
      <c r="G22" s="117"/>
      <c r="H22" s="118"/>
    </row>
    <row r="23" spans="1:8" ht="12.75" customHeight="1">
      <c r="A23" s="308" t="s">
        <v>300</v>
      </c>
      <c r="B23" s="117"/>
      <c r="C23" s="117"/>
      <c r="D23" s="117"/>
      <c r="E23" s="117"/>
      <c r="F23" s="117"/>
      <c r="G23" s="117"/>
      <c r="H23" s="118"/>
    </row>
    <row r="24" spans="1:8" ht="12" customHeight="1">
      <c r="A24" s="310" t="s">
        <v>301</v>
      </c>
      <c r="B24" s="118"/>
      <c r="C24" s="354" t="s">
        <v>302</v>
      </c>
      <c r="D24" s="118"/>
      <c r="E24" s="296" t="s">
        <v>303</v>
      </c>
      <c r="F24" s="118"/>
      <c r="G24" s="296" t="s">
        <v>304</v>
      </c>
      <c r="H24" s="118"/>
    </row>
    <row r="25" spans="1:8" ht="28.5" customHeight="1">
      <c r="A25" s="376" t="s">
        <v>533</v>
      </c>
      <c r="B25" s="108"/>
      <c r="C25" s="285" t="s">
        <v>306</v>
      </c>
      <c r="D25" s="108"/>
      <c r="E25" s="376" t="s">
        <v>532</v>
      </c>
      <c r="F25" s="108"/>
      <c r="G25" s="376" t="s">
        <v>534</v>
      </c>
      <c r="H25" s="108"/>
    </row>
    <row r="26" spans="1:8" ht="28.5" customHeight="1">
      <c r="A26" s="377" t="s">
        <v>535</v>
      </c>
      <c r="B26" s="118"/>
      <c r="C26" s="162" t="s">
        <v>306</v>
      </c>
      <c r="D26" s="118"/>
      <c r="E26" s="377" t="s">
        <v>538</v>
      </c>
      <c r="F26" s="118"/>
      <c r="G26" s="377" t="s">
        <v>537</v>
      </c>
      <c r="H26" s="118"/>
    </row>
    <row r="27" spans="1:8" ht="28.5" customHeight="1">
      <c r="A27" s="375" t="s">
        <v>571</v>
      </c>
      <c r="B27" s="124"/>
      <c r="C27" s="368" t="s">
        <v>306</v>
      </c>
      <c r="D27" s="124"/>
      <c r="E27" s="375" t="s">
        <v>570</v>
      </c>
      <c r="F27" s="124"/>
      <c r="G27" s="375" t="s">
        <v>536</v>
      </c>
      <c r="H27" s="124"/>
    </row>
    <row r="28" spans="1:8" ht="20.25" customHeight="1">
      <c r="A28" s="320" t="s">
        <v>392</v>
      </c>
      <c r="B28" s="167"/>
      <c r="C28" s="167"/>
      <c r="D28" s="168"/>
      <c r="E28" s="290" t="s">
        <v>313</v>
      </c>
      <c r="F28" s="110"/>
      <c r="G28" s="110"/>
      <c r="H28" s="176"/>
    </row>
    <row r="29" spans="1:8" ht="20.25" customHeight="1">
      <c r="A29" s="165" t="s">
        <v>314</v>
      </c>
      <c r="B29" s="117"/>
      <c r="C29" s="117"/>
      <c r="D29" s="62"/>
      <c r="E29" s="368" t="s">
        <v>315</v>
      </c>
      <c r="F29" s="123"/>
      <c r="G29" s="124"/>
      <c r="H29" s="63"/>
    </row>
    <row r="30" spans="1:8" ht="20.25" customHeight="1">
      <c r="A30" s="165" t="s">
        <v>316</v>
      </c>
      <c r="B30" s="117"/>
      <c r="C30" s="117"/>
      <c r="D30" s="62"/>
      <c r="E30" s="162" t="s">
        <v>317</v>
      </c>
      <c r="F30" s="117"/>
      <c r="G30" s="118"/>
      <c r="H30" s="63"/>
    </row>
    <row r="31" spans="1:8" ht="21.75" customHeight="1">
      <c r="A31" s="165" t="s">
        <v>318</v>
      </c>
      <c r="B31" s="117"/>
      <c r="C31" s="117"/>
      <c r="D31" s="4" t="s">
        <v>46</v>
      </c>
      <c r="E31" s="162" t="s">
        <v>319</v>
      </c>
      <c r="F31" s="117"/>
      <c r="G31" s="118"/>
      <c r="H31" s="64" t="s">
        <v>46</v>
      </c>
    </row>
    <row r="32" spans="1:8" ht="12" customHeight="1">
      <c r="A32" s="350" t="s">
        <v>320</v>
      </c>
      <c r="B32" s="167"/>
      <c r="C32" s="167"/>
      <c r="D32" s="286"/>
      <c r="E32" s="334" t="s">
        <v>321</v>
      </c>
      <c r="F32" s="117"/>
      <c r="G32" s="117"/>
      <c r="H32" s="118"/>
    </row>
    <row r="33" spans="1:8" ht="13.5" customHeight="1">
      <c r="A33" s="179" t="s">
        <v>322</v>
      </c>
      <c r="B33" s="117"/>
      <c r="C33" s="117"/>
      <c r="D33" s="69" t="s">
        <v>46</v>
      </c>
      <c r="E33" s="285" t="s">
        <v>323</v>
      </c>
      <c r="F33" s="107"/>
      <c r="G33" s="107"/>
      <c r="H33" s="108"/>
    </row>
    <row r="34" spans="1:8" ht="12" customHeight="1">
      <c r="A34" s="179" t="s">
        <v>324</v>
      </c>
      <c r="B34" s="117"/>
      <c r="C34" s="117"/>
      <c r="D34" s="7"/>
      <c r="E34" s="128"/>
      <c r="F34" s="129"/>
      <c r="G34" s="129"/>
      <c r="H34" s="156"/>
    </row>
    <row r="35" spans="1:8" ht="12" customHeight="1">
      <c r="A35" s="179" t="s">
        <v>325</v>
      </c>
      <c r="B35" s="117"/>
      <c r="C35" s="117"/>
      <c r="D35" s="7"/>
      <c r="E35" s="148"/>
      <c r="F35" s="123"/>
      <c r="G35" s="123"/>
      <c r="H35" s="124"/>
    </row>
    <row r="36" spans="1:8" ht="12" customHeight="1">
      <c r="A36" s="312" t="s">
        <v>326</v>
      </c>
      <c r="B36" s="117"/>
      <c r="C36" s="117"/>
      <c r="D36" s="283"/>
      <c r="E36" s="334" t="s">
        <v>327</v>
      </c>
      <c r="F36" s="117"/>
      <c r="G36" s="117"/>
      <c r="H36" s="118"/>
    </row>
    <row r="37" spans="1:8" ht="12" customHeight="1">
      <c r="A37" s="318" t="s">
        <v>328</v>
      </c>
      <c r="B37" s="118"/>
      <c r="C37" s="163">
        <v>50</v>
      </c>
      <c r="D37" s="118"/>
      <c r="E37" s="374" t="s">
        <v>552</v>
      </c>
      <c r="F37" s="123"/>
      <c r="G37" s="353" t="s">
        <v>330</v>
      </c>
      <c r="H37" s="115"/>
    </row>
    <row r="38" spans="1:8" ht="12.75" customHeight="1">
      <c r="A38" s="318" t="s">
        <v>331</v>
      </c>
      <c r="B38" s="118"/>
      <c r="C38" s="328" t="s">
        <v>322</v>
      </c>
      <c r="D38" s="118"/>
      <c r="E38" s="373" t="s">
        <v>553</v>
      </c>
      <c r="F38" s="117"/>
      <c r="G38" s="344" t="s">
        <v>333</v>
      </c>
      <c r="H38" s="118"/>
    </row>
    <row r="39" spans="1:8" ht="12.75" customHeight="1">
      <c r="A39" s="327" t="s">
        <v>334</v>
      </c>
      <c r="B39" s="118"/>
      <c r="C39" s="352">
        <v>100</v>
      </c>
      <c r="D39" s="118"/>
      <c r="E39" s="373" t="s">
        <v>551</v>
      </c>
      <c r="F39" s="117"/>
      <c r="G39" s="345" t="s">
        <v>336</v>
      </c>
      <c r="H39" s="118"/>
    </row>
    <row r="40" spans="1:8" ht="12.75" customHeight="1">
      <c r="A40" s="330" t="s">
        <v>337</v>
      </c>
      <c r="B40" s="110"/>
      <c r="C40" s="110"/>
      <c r="D40" s="110"/>
      <c r="E40" s="110"/>
      <c r="F40" s="110"/>
      <c r="G40" s="110"/>
      <c r="H40" s="176"/>
    </row>
    <row r="41" spans="1:8" ht="12" customHeight="1">
      <c r="A41" s="331" t="s">
        <v>338</v>
      </c>
      <c r="B41" s="117"/>
      <c r="C41" s="117"/>
      <c r="D41" s="118"/>
      <c r="E41" s="331" t="s">
        <v>339</v>
      </c>
      <c r="F41" s="283"/>
      <c r="G41" s="331" t="s">
        <v>340</v>
      </c>
      <c r="H41" s="118"/>
    </row>
    <row r="42" spans="1:8" ht="12" customHeight="1">
      <c r="A42" s="163">
        <v>0</v>
      </c>
      <c r="B42" s="117"/>
      <c r="C42" s="117"/>
      <c r="D42" s="118"/>
      <c r="E42" s="163">
        <v>2025</v>
      </c>
      <c r="F42" s="117"/>
      <c r="G42" s="179" t="s">
        <v>341</v>
      </c>
      <c r="H42" s="118"/>
    </row>
    <row r="43" spans="1:8" ht="12" customHeight="1">
      <c r="A43" s="320" t="s">
        <v>342</v>
      </c>
      <c r="B43" s="168"/>
      <c r="C43" s="308" t="s">
        <v>343</v>
      </c>
      <c r="D43" s="118"/>
      <c r="E43" s="308" t="s">
        <v>344</v>
      </c>
      <c r="F43" s="283"/>
      <c r="G43" s="308" t="s">
        <v>345</v>
      </c>
      <c r="H43" s="118"/>
    </row>
    <row r="44" spans="1:8" ht="12" customHeight="1">
      <c r="A44" s="332" t="s">
        <v>573</v>
      </c>
      <c r="B44" s="333"/>
      <c r="C44" s="321">
        <v>50</v>
      </c>
      <c r="D44" s="322"/>
      <c r="E44" s="371">
        <v>36</v>
      </c>
      <c r="F44" s="372"/>
      <c r="G44" s="325" t="s">
        <v>577</v>
      </c>
      <c r="H44" s="326"/>
    </row>
    <row r="45" spans="1:8" ht="12" customHeight="1">
      <c r="A45" s="277" t="s">
        <v>574</v>
      </c>
      <c r="B45" s="278"/>
      <c r="C45" s="277">
        <v>50</v>
      </c>
      <c r="D45" s="278"/>
      <c r="E45" s="369">
        <v>38</v>
      </c>
      <c r="F45" s="370"/>
      <c r="G45" s="277" t="s">
        <v>578</v>
      </c>
      <c r="H45" s="278"/>
    </row>
    <row r="46" spans="1:8" ht="12" customHeight="1">
      <c r="A46" s="277" t="s">
        <v>575</v>
      </c>
      <c r="B46" s="278"/>
      <c r="C46" s="277">
        <v>60</v>
      </c>
      <c r="D46" s="278"/>
      <c r="E46" s="369">
        <v>36</v>
      </c>
      <c r="F46" s="370"/>
      <c r="G46" s="279" t="s">
        <v>594</v>
      </c>
      <c r="H46" s="278"/>
    </row>
    <row r="47" spans="1:8" ht="12.75" customHeight="1">
      <c r="A47" s="277" t="s">
        <v>576</v>
      </c>
      <c r="B47" s="278"/>
      <c r="C47" s="277">
        <v>60</v>
      </c>
      <c r="D47" s="278"/>
      <c r="E47" s="369">
        <v>37</v>
      </c>
      <c r="F47" s="370"/>
      <c r="G47" s="279" t="s">
        <v>602</v>
      </c>
      <c r="H47" s="278"/>
    </row>
    <row r="48" spans="1:8" ht="12" customHeight="1"/>
    <row r="49" ht="25.5" customHeight="1"/>
    <row r="50" ht="25.5" customHeight="1"/>
    <row r="51" ht="21.75" customHeight="1"/>
    <row r="52" ht="12" customHeight="1"/>
    <row r="53" ht="17.25" customHeight="1"/>
    <row r="54" ht="12" customHeight="1"/>
    <row r="55" ht="12" customHeight="1"/>
    <row r="56" ht="12" customHeight="1"/>
    <row r="57" ht="16.5" customHeight="1"/>
    <row r="58" ht="12" customHeight="1"/>
    <row r="59" ht="12" customHeight="1"/>
    <row r="60" ht="16.5" customHeight="1"/>
    <row r="61" ht="12" customHeight="1"/>
    <row r="62" ht="24" customHeight="1"/>
    <row r="63" ht="30" customHeight="1"/>
    <row r="64" ht="51.75" customHeight="1"/>
    <row r="65" ht="12" customHeight="1"/>
    <row r="66" ht="12.75" customHeight="1"/>
    <row r="67" ht="12" customHeight="1"/>
    <row r="68" ht="12" customHeight="1"/>
    <row r="69" ht="12" customHeight="1"/>
    <row r="70" ht="12" customHeight="1"/>
    <row r="71" ht="12" customHeight="1"/>
    <row r="72" ht="11.25" customHeight="1"/>
    <row r="73" ht="12" customHeight="1"/>
    <row r="74" ht="12" customHeight="1"/>
    <row r="75" ht="12" customHeight="1"/>
    <row r="76" ht="12" customHeight="1"/>
    <row r="77" ht="12" customHeight="1"/>
    <row r="78" ht="21"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114">
    <mergeCell ref="A4:B4"/>
    <mergeCell ref="C4:D4"/>
    <mergeCell ref="E4:F4"/>
    <mergeCell ref="G4:H4"/>
    <mergeCell ref="A5:B5"/>
    <mergeCell ref="C5:D5"/>
    <mergeCell ref="E5:F5"/>
    <mergeCell ref="G5:H5"/>
    <mergeCell ref="A1:H1"/>
    <mergeCell ref="A2:H2"/>
    <mergeCell ref="A3:B3"/>
    <mergeCell ref="C3:D3"/>
    <mergeCell ref="E3:F3"/>
    <mergeCell ref="G3:H3"/>
    <mergeCell ref="A6:H6"/>
    <mergeCell ref="A7:B7"/>
    <mergeCell ref="C7:D7"/>
    <mergeCell ref="E7:F7"/>
    <mergeCell ref="G7:H7"/>
    <mergeCell ref="A8:B8"/>
    <mergeCell ref="C8:D8"/>
    <mergeCell ref="E8:F8"/>
    <mergeCell ref="G8:H8"/>
    <mergeCell ref="A12:H12"/>
    <mergeCell ref="A13:B13"/>
    <mergeCell ref="C13:D13"/>
    <mergeCell ref="E13:H13"/>
    <mergeCell ref="E14:G14"/>
    <mergeCell ref="E15:G15"/>
    <mergeCell ref="A9:B9"/>
    <mergeCell ref="C9:D9"/>
    <mergeCell ref="E9:F9"/>
    <mergeCell ref="G9:H9"/>
    <mergeCell ref="A10:H10"/>
    <mergeCell ref="A11:H11"/>
    <mergeCell ref="A22:H22"/>
    <mergeCell ref="A23:H23"/>
    <mergeCell ref="A24:B24"/>
    <mergeCell ref="C24:D24"/>
    <mergeCell ref="E24:F24"/>
    <mergeCell ref="G24:H24"/>
    <mergeCell ref="E16:G16"/>
    <mergeCell ref="E17:G17"/>
    <mergeCell ref="A18:H18"/>
    <mergeCell ref="A19:H19"/>
    <mergeCell ref="A20:H20"/>
    <mergeCell ref="A21:H21"/>
    <mergeCell ref="A27:B27"/>
    <mergeCell ref="C27:D27"/>
    <mergeCell ref="E27:F27"/>
    <mergeCell ref="G27:H27"/>
    <mergeCell ref="A28:D28"/>
    <mergeCell ref="E28:H28"/>
    <mergeCell ref="A25:B25"/>
    <mergeCell ref="C25:D25"/>
    <mergeCell ref="E25:F25"/>
    <mergeCell ref="G25:H25"/>
    <mergeCell ref="A26:B26"/>
    <mergeCell ref="C26:D26"/>
    <mergeCell ref="E26:F26"/>
    <mergeCell ref="G26:H26"/>
    <mergeCell ref="A32:D32"/>
    <mergeCell ref="E32:H32"/>
    <mergeCell ref="A33:C33"/>
    <mergeCell ref="E33:H35"/>
    <mergeCell ref="A34:C34"/>
    <mergeCell ref="A35:C35"/>
    <mergeCell ref="A29:C29"/>
    <mergeCell ref="E29:G29"/>
    <mergeCell ref="A30:C30"/>
    <mergeCell ref="E30:G30"/>
    <mergeCell ref="A31:C31"/>
    <mergeCell ref="E31:G31"/>
    <mergeCell ref="A38:B38"/>
    <mergeCell ref="C38:D38"/>
    <mergeCell ref="E38:F38"/>
    <mergeCell ref="G38:H38"/>
    <mergeCell ref="A39:B39"/>
    <mergeCell ref="C39:D39"/>
    <mergeCell ref="E39:F39"/>
    <mergeCell ref="G39:H39"/>
    <mergeCell ref="A36:D36"/>
    <mergeCell ref="E36:H36"/>
    <mergeCell ref="A37:B37"/>
    <mergeCell ref="C37:D37"/>
    <mergeCell ref="E37:F37"/>
    <mergeCell ref="G37:H37"/>
    <mergeCell ref="A43:B43"/>
    <mergeCell ref="C43:D43"/>
    <mergeCell ref="E43:F43"/>
    <mergeCell ref="G43:H43"/>
    <mergeCell ref="C44:D44"/>
    <mergeCell ref="E44:F44"/>
    <mergeCell ref="G44:H44"/>
    <mergeCell ref="A40:H40"/>
    <mergeCell ref="A41:D41"/>
    <mergeCell ref="E41:F41"/>
    <mergeCell ref="G41:H41"/>
    <mergeCell ref="A42:D42"/>
    <mergeCell ref="E42:F42"/>
    <mergeCell ref="G42:H42"/>
    <mergeCell ref="A44:B44"/>
    <mergeCell ref="A45:B45"/>
    <mergeCell ref="C45:D45"/>
    <mergeCell ref="E45:F45"/>
    <mergeCell ref="G45:H45"/>
    <mergeCell ref="A46:B46"/>
    <mergeCell ref="C46:D46"/>
    <mergeCell ref="E46:F46"/>
    <mergeCell ref="G46:H46"/>
    <mergeCell ref="A47:B47"/>
    <mergeCell ref="C47:D47"/>
    <mergeCell ref="E47:F47"/>
    <mergeCell ref="G47:H47"/>
  </mergeCells>
  <pageMargins left="0.25" right="0.25" top="0.44791666666666669" bottom="0.75" header="0.3" footer="0.3"/>
  <pageSetup paperSize="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CEBC1-E300-4C13-B057-6223A2D29793}">
  <dimension ref="A1:L998"/>
  <sheetViews>
    <sheetView view="pageLayout" topLeftCell="A32" zoomScaleNormal="100" workbookViewId="0">
      <selection activeCell="G46" sqref="G46:H46"/>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17.6640625" customWidth="1"/>
    <col min="8" max="8" width="5.1640625" customWidth="1"/>
    <col min="9" max="26" width="9.33203125" customWidth="1"/>
  </cols>
  <sheetData>
    <row r="1" spans="1:12" ht="36.75" customHeight="1">
      <c r="A1" s="280" t="s">
        <v>255</v>
      </c>
      <c r="B1" s="110"/>
      <c r="C1" s="110"/>
      <c r="D1" s="110"/>
      <c r="E1" s="110"/>
      <c r="F1" s="110"/>
      <c r="G1" s="110"/>
      <c r="H1" s="176"/>
    </row>
    <row r="2" spans="1:12" ht="12" customHeight="1">
      <c r="A2" s="367" t="s">
        <v>449</v>
      </c>
      <c r="B2" s="110"/>
      <c r="C2" s="110"/>
      <c r="D2" s="110"/>
      <c r="E2" s="110"/>
      <c r="F2" s="110"/>
      <c r="G2" s="110"/>
      <c r="H2" s="176"/>
    </row>
    <row r="3" spans="1:12" ht="15" customHeight="1">
      <c r="A3" s="282" t="s">
        <v>257</v>
      </c>
      <c r="B3" s="118"/>
      <c r="C3" s="162" t="s">
        <v>258</v>
      </c>
      <c r="D3" s="118"/>
      <c r="E3" s="282" t="s">
        <v>259</v>
      </c>
      <c r="F3" s="283"/>
      <c r="G3" s="162">
        <v>2025</v>
      </c>
      <c r="H3" s="118"/>
      <c r="L3" s="61"/>
    </row>
    <row r="4" spans="1:12" ht="25.5" customHeight="1">
      <c r="A4" s="282" t="s">
        <v>260</v>
      </c>
      <c r="B4" s="118"/>
      <c r="C4" s="162" t="s">
        <v>261</v>
      </c>
      <c r="D4" s="118"/>
      <c r="E4" s="282" t="s">
        <v>262</v>
      </c>
      <c r="F4" s="283"/>
      <c r="G4" s="162" t="s">
        <v>263</v>
      </c>
      <c r="H4" s="118"/>
    </row>
    <row r="5" spans="1:12" ht="22.5" customHeight="1">
      <c r="A5" s="284" t="s">
        <v>264</v>
      </c>
      <c r="B5" s="168"/>
      <c r="C5" s="285" t="s">
        <v>540</v>
      </c>
      <c r="D5" s="108"/>
      <c r="E5" s="284" t="s">
        <v>266</v>
      </c>
      <c r="F5" s="286"/>
      <c r="G5" s="162" t="s">
        <v>261</v>
      </c>
      <c r="H5" s="118"/>
    </row>
    <row r="6" spans="1:12" ht="15" customHeight="1">
      <c r="A6" s="381" t="s">
        <v>267</v>
      </c>
      <c r="B6" s="286"/>
      <c r="C6" s="286"/>
      <c r="D6" s="286"/>
      <c r="E6" s="286"/>
      <c r="F6" s="286"/>
      <c r="G6" s="286"/>
      <c r="H6" s="168"/>
    </row>
    <row r="7" spans="1:12" ht="45.75" customHeight="1">
      <c r="A7" s="249" t="s">
        <v>268</v>
      </c>
      <c r="B7" s="383"/>
      <c r="C7" s="382" t="s">
        <v>269</v>
      </c>
      <c r="D7" s="383"/>
      <c r="E7" s="248" t="s">
        <v>270</v>
      </c>
      <c r="F7" s="383"/>
      <c r="G7" s="245" t="s">
        <v>176</v>
      </c>
      <c r="H7" s="383"/>
    </row>
    <row r="8" spans="1:12" ht="65.25" customHeight="1">
      <c r="A8" s="248" t="s">
        <v>271</v>
      </c>
      <c r="B8" s="383"/>
      <c r="C8" s="245" t="s">
        <v>272</v>
      </c>
      <c r="D8" s="383"/>
      <c r="E8" s="248" t="s">
        <v>177</v>
      </c>
      <c r="F8" s="383"/>
      <c r="G8" s="245" t="s">
        <v>376</v>
      </c>
      <c r="H8" s="383"/>
    </row>
    <row r="9" spans="1:12" ht="78" customHeight="1">
      <c r="A9" s="248" t="s">
        <v>274</v>
      </c>
      <c r="B9" s="383"/>
      <c r="C9" s="245" t="s">
        <v>275</v>
      </c>
      <c r="D9" s="383"/>
      <c r="E9" s="248" t="s">
        <v>177</v>
      </c>
      <c r="F9" s="383"/>
      <c r="G9" s="245" t="s">
        <v>377</v>
      </c>
      <c r="H9" s="383"/>
    </row>
    <row r="10" spans="1:12" ht="14.25" customHeight="1">
      <c r="A10" s="380" t="s">
        <v>278</v>
      </c>
      <c r="B10" s="356"/>
      <c r="C10" s="356"/>
      <c r="D10" s="356"/>
      <c r="E10" s="356"/>
      <c r="F10" s="356"/>
      <c r="G10" s="356"/>
      <c r="H10" s="124"/>
    </row>
    <row r="11" spans="1:12" ht="12" customHeight="1">
      <c r="A11" s="313" t="s">
        <v>279</v>
      </c>
      <c r="B11" s="117"/>
      <c r="C11" s="117"/>
      <c r="D11" s="117"/>
      <c r="E11" s="117"/>
      <c r="F11" s="117"/>
      <c r="G11" s="117"/>
      <c r="H11" s="118"/>
    </row>
    <row r="12" spans="1:12" ht="13.5" customHeight="1">
      <c r="A12" s="378" t="s">
        <v>542</v>
      </c>
      <c r="B12" s="117"/>
      <c r="C12" s="117"/>
      <c r="D12" s="117"/>
      <c r="E12" s="117"/>
      <c r="F12" s="117"/>
      <c r="G12" s="117"/>
      <c r="H12" s="118"/>
    </row>
    <row r="13" spans="1:12" ht="12" customHeight="1">
      <c r="A13" s="315" t="s">
        <v>185</v>
      </c>
      <c r="B13" s="111"/>
      <c r="C13" s="316" t="s">
        <v>281</v>
      </c>
      <c r="D13" s="111"/>
      <c r="E13" s="315" t="s">
        <v>282</v>
      </c>
      <c r="F13" s="110"/>
      <c r="G13" s="110"/>
      <c r="H13" s="176"/>
    </row>
    <row r="14" spans="1:12" ht="9" customHeight="1">
      <c r="A14" s="75" t="s">
        <v>283</v>
      </c>
      <c r="B14" s="75"/>
      <c r="C14" s="75" t="s">
        <v>284</v>
      </c>
      <c r="D14" s="75" t="s">
        <v>46</v>
      </c>
      <c r="E14" s="250" t="s">
        <v>285</v>
      </c>
      <c r="F14" s="244"/>
      <c r="G14" s="244"/>
      <c r="H14" s="103" t="s">
        <v>46</v>
      </c>
    </row>
    <row r="15" spans="1:12" ht="9.75" customHeight="1">
      <c r="A15" s="75" t="s">
        <v>286</v>
      </c>
      <c r="B15" s="75"/>
      <c r="C15" s="75" t="s">
        <v>287</v>
      </c>
      <c r="D15" s="75"/>
      <c r="E15" s="250" t="s">
        <v>288</v>
      </c>
      <c r="F15" s="244"/>
      <c r="G15" s="244"/>
      <c r="H15" s="103"/>
    </row>
    <row r="16" spans="1:12" ht="9.75" customHeight="1">
      <c r="A16" s="75" t="s">
        <v>289</v>
      </c>
      <c r="B16" s="75" t="s">
        <v>46</v>
      </c>
      <c r="C16" s="75" t="s">
        <v>290</v>
      </c>
      <c r="D16" s="75"/>
      <c r="E16" s="250" t="s">
        <v>453</v>
      </c>
      <c r="F16" s="244"/>
      <c r="G16" s="244"/>
      <c r="H16" s="74"/>
    </row>
    <row r="17" spans="1:8" ht="9" customHeight="1">
      <c r="A17" s="74" t="s">
        <v>454</v>
      </c>
      <c r="B17" s="75"/>
      <c r="C17" s="75" t="s">
        <v>293</v>
      </c>
      <c r="D17" s="75"/>
      <c r="E17" s="250" t="s">
        <v>294</v>
      </c>
      <c r="F17" s="244"/>
      <c r="G17" s="244"/>
      <c r="H17" s="103"/>
    </row>
    <row r="18" spans="1:8" ht="12" customHeight="1">
      <c r="A18" s="307" t="s">
        <v>295</v>
      </c>
      <c r="B18" s="356"/>
      <c r="C18" s="356"/>
      <c r="D18" s="356"/>
      <c r="E18" s="356"/>
      <c r="F18" s="356"/>
      <c r="G18" s="356"/>
      <c r="H18" s="124"/>
    </row>
    <row r="19" spans="1:8" ht="14.25" customHeight="1">
      <c r="A19" s="162" t="s">
        <v>541</v>
      </c>
      <c r="B19" s="117"/>
      <c r="C19" s="117"/>
      <c r="D19" s="117"/>
      <c r="E19" s="117"/>
      <c r="F19" s="117"/>
      <c r="G19" s="117"/>
      <c r="H19" s="118"/>
    </row>
    <row r="20" spans="1:8" ht="16.5" customHeight="1">
      <c r="A20" s="310" t="s">
        <v>456</v>
      </c>
      <c r="B20" s="117"/>
      <c r="C20" s="117"/>
      <c r="D20" s="117"/>
      <c r="E20" s="117"/>
      <c r="F20" s="117"/>
      <c r="G20" s="117"/>
      <c r="H20" s="118"/>
    </row>
    <row r="21" spans="1:8" ht="12" customHeight="1">
      <c r="A21" s="334" t="s">
        <v>298</v>
      </c>
      <c r="B21" s="117"/>
      <c r="C21" s="117"/>
      <c r="D21" s="117"/>
      <c r="E21" s="117"/>
      <c r="F21" s="117"/>
      <c r="G21" s="117"/>
      <c r="H21" s="118"/>
    </row>
    <row r="22" spans="1:8" ht="22.5" customHeight="1">
      <c r="A22" s="162" t="s">
        <v>550</v>
      </c>
      <c r="B22" s="117"/>
      <c r="C22" s="117"/>
      <c r="D22" s="117"/>
      <c r="E22" s="117"/>
      <c r="F22" s="117"/>
      <c r="G22" s="117"/>
      <c r="H22" s="118"/>
    </row>
    <row r="23" spans="1:8" ht="18" customHeight="1">
      <c r="A23" s="308" t="s">
        <v>300</v>
      </c>
      <c r="B23" s="117"/>
      <c r="C23" s="117"/>
      <c r="D23" s="117"/>
      <c r="E23" s="117"/>
      <c r="F23" s="117"/>
      <c r="G23" s="117"/>
      <c r="H23" s="118"/>
    </row>
    <row r="24" spans="1:8" ht="12" customHeight="1">
      <c r="A24" s="310" t="s">
        <v>301</v>
      </c>
      <c r="B24" s="118"/>
      <c r="C24" s="354" t="s">
        <v>302</v>
      </c>
      <c r="D24" s="118"/>
      <c r="E24" s="296" t="s">
        <v>303</v>
      </c>
      <c r="F24" s="118"/>
      <c r="G24" s="296" t="s">
        <v>304</v>
      </c>
      <c r="H24" s="118"/>
    </row>
    <row r="25" spans="1:8" ht="41.25" customHeight="1">
      <c r="A25" s="285" t="s">
        <v>543</v>
      </c>
      <c r="B25" s="108"/>
      <c r="C25" s="285" t="s">
        <v>306</v>
      </c>
      <c r="D25" s="108"/>
      <c r="E25" s="285" t="s">
        <v>544</v>
      </c>
      <c r="F25" s="108"/>
      <c r="G25" s="285" t="s">
        <v>545</v>
      </c>
      <c r="H25" s="108"/>
    </row>
    <row r="26" spans="1:8" ht="38.25" customHeight="1">
      <c r="A26" s="162" t="s">
        <v>548</v>
      </c>
      <c r="B26" s="118"/>
      <c r="C26" s="162" t="s">
        <v>306</v>
      </c>
      <c r="D26" s="118"/>
      <c r="E26" s="162" t="s">
        <v>546</v>
      </c>
      <c r="F26" s="118"/>
      <c r="G26" s="162" t="s">
        <v>468</v>
      </c>
      <c r="H26" s="118"/>
    </row>
    <row r="27" spans="1:8" ht="39.75" customHeight="1">
      <c r="A27" s="368" t="s">
        <v>549</v>
      </c>
      <c r="B27" s="124"/>
      <c r="C27" s="368" t="s">
        <v>306</v>
      </c>
      <c r="D27" s="124"/>
      <c r="E27" s="368" t="s">
        <v>547</v>
      </c>
      <c r="F27" s="124"/>
      <c r="G27" s="368" t="s">
        <v>470</v>
      </c>
      <c r="H27" s="124"/>
    </row>
    <row r="28" spans="1:8" ht="20.25" customHeight="1">
      <c r="A28" s="320" t="s">
        <v>600</v>
      </c>
      <c r="B28" s="167"/>
      <c r="C28" s="167"/>
      <c r="D28" s="168"/>
      <c r="E28" s="290" t="s">
        <v>313</v>
      </c>
      <c r="F28" s="110"/>
      <c r="G28" s="110"/>
      <c r="H28" s="176"/>
    </row>
    <row r="29" spans="1:8" ht="15" customHeight="1">
      <c r="A29" s="288" t="s">
        <v>314</v>
      </c>
      <c r="B29" s="291"/>
      <c r="C29" s="291"/>
      <c r="D29" s="92"/>
      <c r="E29" s="292" t="s">
        <v>315</v>
      </c>
      <c r="F29" s="293"/>
      <c r="G29" s="294"/>
      <c r="H29" s="102"/>
    </row>
    <row r="30" spans="1:8" ht="13.5" customHeight="1">
      <c r="A30" s="288" t="s">
        <v>316</v>
      </c>
      <c r="B30" s="291"/>
      <c r="C30" s="291"/>
      <c r="D30" s="92"/>
      <c r="E30" s="288" t="s">
        <v>317</v>
      </c>
      <c r="F30" s="291"/>
      <c r="G30" s="289"/>
      <c r="H30" s="102"/>
    </row>
    <row r="31" spans="1:8" ht="13.5" customHeight="1">
      <c r="A31" s="288" t="s">
        <v>318</v>
      </c>
      <c r="B31" s="291"/>
      <c r="C31" s="291"/>
      <c r="D31" s="94" t="s">
        <v>46</v>
      </c>
      <c r="E31" s="288" t="s">
        <v>319</v>
      </c>
      <c r="F31" s="291"/>
      <c r="G31" s="289"/>
      <c r="H31" s="95" t="s">
        <v>46</v>
      </c>
    </row>
    <row r="32" spans="1:8" ht="12" customHeight="1">
      <c r="A32" s="350" t="s">
        <v>320</v>
      </c>
      <c r="B32" s="167"/>
      <c r="C32" s="167"/>
      <c r="D32" s="286"/>
      <c r="E32" s="334" t="s">
        <v>321</v>
      </c>
      <c r="F32" s="117"/>
      <c r="G32" s="117"/>
      <c r="H32" s="118"/>
    </row>
    <row r="33" spans="1:8" ht="13.5" customHeight="1">
      <c r="A33" s="179" t="s">
        <v>322</v>
      </c>
      <c r="B33" s="117"/>
      <c r="C33" s="117"/>
      <c r="D33" s="7" t="s">
        <v>46</v>
      </c>
      <c r="E33" s="285" t="s">
        <v>323</v>
      </c>
      <c r="F33" s="107"/>
      <c r="G33" s="107"/>
      <c r="H33" s="108"/>
    </row>
    <row r="34" spans="1:8" ht="12" customHeight="1">
      <c r="A34" s="179" t="s">
        <v>324</v>
      </c>
      <c r="B34" s="117"/>
      <c r="C34" s="117"/>
      <c r="D34" s="7"/>
      <c r="E34" s="128"/>
      <c r="F34" s="129"/>
      <c r="G34" s="129"/>
      <c r="H34" s="156"/>
    </row>
    <row r="35" spans="1:8" ht="12" customHeight="1">
      <c r="A35" s="179" t="s">
        <v>325</v>
      </c>
      <c r="B35" s="117"/>
      <c r="C35" s="117"/>
      <c r="D35" s="7"/>
      <c r="E35" s="148"/>
      <c r="F35" s="123"/>
      <c r="G35" s="123"/>
      <c r="H35" s="124"/>
    </row>
    <row r="36" spans="1:8" ht="12" customHeight="1">
      <c r="A36" s="312" t="s">
        <v>326</v>
      </c>
      <c r="B36" s="117"/>
      <c r="C36" s="117"/>
      <c r="D36" s="283"/>
      <c r="E36" s="334" t="s">
        <v>327</v>
      </c>
      <c r="F36" s="117"/>
      <c r="G36" s="117"/>
      <c r="H36" s="118"/>
    </row>
    <row r="37" spans="1:8" ht="12" customHeight="1">
      <c r="A37" s="318" t="s">
        <v>328</v>
      </c>
      <c r="B37" s="118"/>
      <c r="C37" s="163">
        <v>90</v>
      </c>
      <c r="D37" s="118"/>
      <c r="E37" s="341" t="s">
        <v>556</v>
      </c>
      <c r="F37" s="123"/>
      <c r="G37" s="353" t="s">
        <v>330</v>
      </c>
      <c r="H37" s="115"/>
    </row>
    <row r="38" spans="1:8" ht="12.75" customHeight="1">
      <c r="A38" s="318" t="s">
        <v>331</v>
      </c>
      <c r="B38" s="118"/>
      <c r="C38" s="328" t="s">
        <v>322</v>
      </c>
      <c r="D38" s="118"/>
      <c r="E38" s="343" t="s">
        <v>555</v>
      </c>
      <c r="F38" s="117"/>
      <c r="G38" s="344" t="s">
        <v>333</v>
      </c>
      <c r="H38" s="118"/>
    </row>
    <row r="39" spans="1:8" ht="12.75" customHeight="1">
      <c r="A39" s="327" t="s">
        <v>334</v>
      </c>
      <c r="B39" s="118"/>
      <c r="C39" s="352">
        <v>100</v>
      </c>
      <c r="D39" s="118"/>
      <c r="E39" s="343" t="s">
        <v>554</v>
      </c>
      <c r="F39" s="117"/>
      <c r="G39" s="345" t="s">
        <v>336</v>
      </c>
      <c r="H39" s="118"/>
    </row>
    <row r="40" spans="1:8" ht="12.75" customHeight="1">
      <c r="A40" s="330" t="s">
        <v>337</v>
      </c>
      <c r="B40" s="110"/>
      <c r="C40" s="110"/>
      <c r="D40" s="110"/>
      <c r="E40" s="110"/>
      <c r="F40" s="110"/>
      <c r="G40" s="110"/>
      <c r="H40" s="176"/>
    </row>
    <row r="41" spans="1:8" ht="12" customHeight="1">
      <c r="A41" s="331" t="s">
        <v>338</v>
      </c>
      <c r="B41" s="117"/>
      <c r="C41" s="117"/>
      <c r="D41" s="118"/>
      <c r="E41" s="331" t="s">
        <v>339</v>
      </c>
      <c r="F41" s="283"/>
      <c r="G41" s="331" t="s">
        <v>340</v>
      </c>
      <c r="H41" s="118"/>
    </row>
    <row r="42" spans="1:8" ht="12" customHeight="1">
      <c r="A42" s="163">
        <v>0</v>
      </c>
      <c r="B42" s="117"/>
      <c r="C42" s="117"/>
      <c r="D42" s="118"/>
      <c r="E42" s="163">
        <v>2025</v>
      </c>
      <c r="F42" s="117"/>
      <c r="G42" s="179" t="s">
        <v>341</v>
      </c>
      <c r="H42" s="118"/>
    </row>
    <row r="43" spans="1:8" ht="12" customHeight="1">
      <c r="A43" s="320" t="s">
        <v>342</v>
      </c>
      <c r="B43" s="168"/>
      <c r="C43" s="308" t="s">
        <v>343</v>
      </c>
      <c r="D43" s="118"/>
      <c r="E43" s="308" t="s">
        <v>344</v>
      </c>
      <c r="F43" s="283"/>
      <c r="G43" s="308" t="s">
        <v>345</v>
      </c>
      <c r="H43" s="118"/>
    </row>
    <row r="44" spans="1:8" ht="12" customHeight="1">
      <c r="A44" s="332" t="s">
        <v>573</v>
      </c>
      <c r="B44" s="333"/>
      <c r="C44" s="321">
        <v>3500</v>
      </c>
      <c r="D44" s="322"/>
      <c r="E44" s="323">
        <v>3410</v>
      </c>
      <c r="F44" s="324"/>
      <c r="G44" s="325" t="s">
        <v>577</v>
      </c>
      <c r="H44" s="326"/>
    </row>
    <row r="45" spans="1:8" ht="12" customHeight="1">
      <c r="A45" s="277" t="s">
        <v>574</v>
      </c>
      <c r="B45" s="278"/>
      <c r="C45" s="277">
        <v>2300</v>
      </c>
      <c r="D45" s="278"/>
      <c r="E45" s="277">
        <v>1458</v>
      </c>
      <c r="F45" s="278"/>
      <c r="G45" s="277" t="s">
        <v>578</v>
      </c>
      <c r="H45" s="278"/>
    </row>
    <row r="46" spans="1:8" ht="12" customHeight="1">
      <c r="A46" s="277" t="s">
        <v>575</v>
      </c>
      <c r="B46" s="278"/>
      <c r="C46" s="277">
        <v>1000</v>
      </c>
      <c r="D46" s="278"/>
      <c r="E46" s="277">
        <v>448</v>
      </c>
      <c r="F46" s="278"/>
      <c r="G46" s="279" t="s">
        <v>594</v>
      </c>
      <c r="H46" s="278"/>
    </row>
    <row r="47" spans="1:8" ht="12.75" customHeight="1">
      <c r="A47" s="277" t="s">
        <v>576</v>
      </c>
      <c r="B47" s="278"/>
      <c r="C47" s="277">
        <v>2200</v>
      </c>
      <c r="D47" s="278"/>
      <c r="E47" s="277">
        <v>1509</v>
      </c>
      <c r="F47" s="278"/>
      <c r="G47" s="279" t="s">
        <v>602</v>
      </c>
      <c r="H47" s="278"/>
    </row>
    <row r="48" spans="1:8" ht="12" customHeight="1"/>
    <row r="49" ht="25.5" customHeight="1"/>
    <row r="50" ht="25.5" customHeight="1"/>
    <row r="51" ht="21.75" customHeight="1"/>
    <row r="52" ht="12" customHeight="1"/>
    <row r="53" ht="17.25" customHeight="1"/>
    <row r="54" ht="12" customHeight="1"/>
    <row r="55" ht="12" customHeight="1"/>
    <row r="56" ht="12" customHeight="1"/>
    <row r="57" ht="16.5" customHeight="1"/>
    <row r="58" ht="12" customHeight="1"/>
    <row r="59" ht="12" customHeight="1"/>
    <row r="60" ht="16.5" customHeight="1"/>
    <row r="61" ht="12" customHeight="1"/>
    <row r="62" ht="24" customHeight="1"/>
    <row r="63" ht="30" customHeight="1"/>
    <row r="64" ht="51.75" customHeight="1"/>
    <row r="65" ht="12" customHeight="1"/>
    <row r="66" ht="12.75" customHeight="1"/>
    <row r="67" ht="12" customHeight="1"/>
    <row r="68" ht="12" customHeight="1"/>
    <row r="69" ht="12" customHeight="1"/>
    <row r="70" ht="12" customHeight="1"/>
    <row r="71" ht="12" customHeight="1"/>
    <row r="72" ht="11.25" customHeight="1"/>
    <row r="73" ht="12" customHeight="1"/>
    <row r="74" ht="12" customHeight="1"/>
    <row r="75" ht="12" customHeight="1"/>
    <row r="76" ht="12" customHeight="1"/>
    <row r="77" ht="12" customHeight="1"/>
    <row r="78" ht="21"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114">
    <mergeCell ref="A4:B4"/>
    <mergeCell ref="C4:D4"/>
    <mergeCell ref="E4:F4"/>
    <mergeCell ref="G4:H4"/>
    <mergeCell ref="A5:B5"/>
    <mergeCell ref="C5:D5"/>
    <mergeCell ref="E5:F5"/>
    <mergeCell ref="G5:H5"/>
    <mergeCell ref="A1:H1"/>
    <mergeCell ref="A2:H2"/>
    <mergeCell ref="A3:B3"/>
    <mergeCell ref="C3:D3"/>
    <mergeCell ref="E3:F3"/>
    <mergeCell ref="G3:H3"/>
    <mergeCell ref="A6:H6"/>
    <mergeCell ref="A7:B7"/>
    <mergeCell ref="C7:D7"/>
    <mergeCell ref="E7:F7"/>
    <mergeCell ref="G7:H7"/>
    <mergeCell ref="A8:B8"/>
    <mergeCell ref="C8:D8"/>
    <mergeCell ref="E8:F8"/>
    <mergeCell ref="G8:H8"/>
    <mergeCell ref="A12:H12"/>
    <mergeCell ref="A13:B13"/>
    <mergeCell ref="C13:D13"/>
    <mergeCell ref="E13:H13"/>
    <mergeCell ref="E14:G14"/>
    <mergeCell ref="E15:G15"/>
    <mergeCell ref="A9:B9"/>
    <mergeCell ref="C9:D9"/>
    <mergeCell ref="E9:F9"/>
    <mergeCell ref="G9:H9"/>
    <mergeCell ref="A10:H10"/>
    <mergeCell ref="A11:H11"/>
    <mergeCell ref="A22:H22"/>
    <mergeCell ref="A23:H23"/>
    <mergeCell ref="A24:B24"/>
    <mergeCell ref="C24:D24"/>
    <mergeCell ref="E24:F24"/>
    <mergeCell ref="G24:H24"/>
    <mergeCell ref="E16:G16"/>
    <mergeCell ref="E17:G17"/>
    <mergeCell ref="A18:H18"/>
    <mergeCell ref="A19:H19"/>
    <mergeCell ref="A20:H20"/>
    <mergeCell ref="A21:H21"/>
    <mergeCell ref="A27:B27"/>
    <mergeCell ref="C27:D27"/>
    <mergeCell ref="E27:F27"/>
    <mergeCell ref="G27:H27"/>
    <mergeCell ref="A28:D28"/>
    <mergeCell ref="E28:H28"/>
    <mergeCell ref="A25:B25"/>
    <mergeCell ref="C25:D25"/>
    <mergeCell ref="E25:F25"/>
    <mergeCell ref="G25:H25"/>
    <mergeCell ref="A26:B26"/>
    <mergeCell ref="C26:D26"/>
    <mergeCell ref="E26:F26"/>
    <mergeCell ref="G26:H26"/>
    <mergeCell ref="A32:D32"/>
    <mergeCell ref="E32:H32"/>
    <mergeCell ref="A33:C33"/>
    <mergeCell ref="E33:H35"/>
    <mergeCell ref="A34:C34"/>
    <mergeCell ref="A35:C35"/>
    <mergeCell ref="A29:C29"/>
    <mergeCell ref="E29:G29"/>
    <mergeCell ref="A30:C30"/>
    <mergeCell ref="E30:G30"/>
    <mergeCell ref="A31:C31"/>
    <mergeCell ref="E31:G31"/>
    <mergeCell ref="A38:B38"/>
    <mergeCell ref="C38:D38"/>
    <mergeCell ref="E38:F38"/>
    <mergeCell ref="G38:H38"/>
    <mergeCell ref="A39:B39"/>
    <mergeCell ref="C39:D39"/>
    <mergeCell ref="E39:F39"/>
    <mergeCell ref="G39:H39"/>
    <mergeCell ref="A36:D36"/>
    <mergeCell ref="E36:H36"/>
    <mergeCell ref="A37:B37"/>
    <mergeCell ref="C37:D37"/>
    <mergeCell ref="E37:F37"/>
    <mergeCell ref="G37:H37"/>
    <mergeCell ref="A43:B43"/>
    <mergeCell ref="C43:D43"/>
    <mergeCell ref="E43:F43"/>
    <mergeCell ref="G43:H43"/>
    <mergeCell ref="C44:D44"/>
    <mergeCell ref="E44:F44"/>
    <mergeCell ref="G44:H44"/>
    <mergeCell ref="A40:H40"/>
    <mergeCell ref="A41:D41"/>
    <mergeCell ref="E41:F41"/>
    <mergeCell ref="G41:H41"/>
    <mergeCell ref="A42:D42"/>
    <mergeCell ref="E42:F42"/>
    <mergeCell ref="G42:H42"/>
    <mergeCell ref="A44:B44"/>
    <mergeCell ref="A45:B45"/>
    <mergeCell ref="C45:D45"/>
    <mergeCell ref="E45:F45"/>
    <mergeCell ref="G45:H45"/>
    <mergeCell ref="A46:B46"/>
    <mergeCell ref="C46:D46"/>
    <mergeCell ref="E46:F46"/>
    <mergeCell ref="G46:H46"/>
    <mergeCell ref="A47:B47"/>
    <mergeCell ref="C47:D47"/>
    <mergeCell ref="E47:F47"/>
    <mergeCell ref="G47:H47"/>
  </mergeCells>
  <pageMargins left="0.25" right="0.25" top="0.5" bottom="0.625" header="0.3" footer="0.3"/>
  <pageSetup paperSize="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3DF3-8B2F-4B78-B5DD-5166F10DB920}">
  <dimension ref="A1:L998"/>
  <sheetViews>
    <sheetView view="pageLayout" topLeftCell="A31" zoomScaleNormal="100" workbookViewId="0">
      <selection activeCell="I45" sqref="I45"/>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18.5" customWidth="1"/>
    <col min="8" max="8" width="5.1640625" customWidth="1"/>
    <col min="9" max="26" width="9.33203125" customWidth="1"/>
  </cols>
  <sheetData>
    <row r="1" spans="1:12" ht="36.75" customHeight="1">
      <c r="A1" s="280" t="s">
        <v>255</v>
      </c>
      <c r="B1" s="110"/>
      <c r="C1" s="110"/>
      <c r="D1" s="110"/>
      <c r="E1" s="110"/>
      <c r="F1" s="110"/>
      <c r="G1" s="110"/>
      <c r="H1" s="176"/>
    </row>
    <row r="2" spans="1:12" ht="15.75" customHeight="1">
      <c r="A2" s="367" t="s">
        <v>449</v>
      </c>
      <c r="B2" s="110"/>
      <c r="C2" s="110"/>
      <c r="D2" s="110"/>
      <c r="E2" s="110"/>
      <c r="F2" s="110"/>
      <c r="G2" s="110"/>
      <c r="H2" s="176"/>
    </row>
    <row r="3" spans="1:12" ht="19.5" customHeight="1">
      <c r="A3" s="282" t="s">
        <v>257</v>
      </c>
      <c r="B3" s="118"/>
      <c r="C3" s="162" t="s">
        <v>258</v>
      </c>
      <c r="D3" s="118"/>
      <c r="E3" s="282" t="s">
        <v>259</v>
      </c>
      <c r="F3" s="283"/>
      <c r="G3" s="162">
        <v>2025</v>
      </c>
      <c r="H3" s="118"/>
      <c r="L3" s="61"/>
    </row>
    <row r="4" spans="1:12" ht="22.5" customHeight="1">
      <c r="A4" s="282" t="s">
        <v>260</v>
      </c>
      <c r="B4" s="118"/>
      <c r="C4" s="162" t="s">
        <v>261</v>
      </c>
      <c r="D4" s="118"/>
      <c r="E4" s="282" t="s">
        <v>262</v>
      </c>
      <c r="F4" s="283"/>
      <c r="G4" s="162" t="s">
        <v>263</v>
      </c>
      <c r="H4" s="118"/>
    </row>
    <row r="5" spans="1:12" ht="22.5" customHeight="1">
      <c r="A5" s="284" t="s">
        <v>264</v>
      </c>
      <c r="B5" s="168"/>
      <c r="C5" s="285" t="s">
        <v>557</v>
      </c>
      <c r="D5" s="108"/>
      <c r="E5" s="284" t="s">
        <v>266</v>
      </c>
      <c r="F5" s="286"/>
      <c r="G5" s="162" t="s">
        <v>261</v>
      </c>
      <c r="H5" s="118"/>
    </row>
    <row r="6" spans="1:12" ht="15" customHeight="1">
      <c r="A6" s="381" t="s">
        <v>267</v>
      </c>
      <c r="B6" s="286"/>
      <c r="C6" s="286"/>
      <c r="D6" s="286"/>
      <c r="E6" s="286"/>
      <c r="F6" s="286"/>
      <c r="G6" s="286"/>
      <c r="H6" s="168"/>
    </row>
    <row r="7" spans="1:12" ht="49.5" customHeight="1">
      <c r="A7" s="249" t="s">
        <v>268</v>
      </c>
      <c r="B7" s="379"/>
      <c r="C7" s="382" t="s">
        <v>269</v>
      </c>
      <c r="D7" s="379"/>
      <c r="E7" s="248" t="s">
        <v>270</v>
      </c>
      <c r="F7" s="379"/>
      <c r="G7" s="245" t="s">
        <v>176</v>
      </c>
      <c r="H7" s="379"/>
    </row>
    <row r="8" spans="1:12" ht="67.5" customHeight="1">
      <c r="A8" s="248" t="s">
        <v>271</v>
      </c>
      <c r="B8" s="379"/>
      <c r="C8" s="245" t="s">
        <v>272</v>
      </c>
      <c r="D8" s="379"/>
      <c r="E8" s="248" t="s">
        <v>177</v>
      </c>
      <c r="F8" s="379"/>
      <c r="G8" s="245" t="s">
        <v>376</v>
      </c>
      <c r="H8" s="379"/>
    </row>
    <row r="9" spans="1:12" ht="78" customHeight="1">
      <c r="A9" s="248" t="s">
        <v>274</v>
      </c>
      <c r="B9" s="379"/>
      <c r="C9" s="245" t="s">
        <v>275</v>
      </c>
      <c r="D9" s="379"/>
      <c r="E9" s="248" t="s">
        <v>177</v>
      </c>
      <c r="F9" s="379"/>
      <c r="G9" s="245" t="s">
        <v>377</v>
      </c>
      <c r="H9" s="379"/>
    </row>
    <row r="10" spans="1:12" ht="14.25" customHeight="1">
      <c r="A10" s="380" t="s">
        <v>278</v>
      </c>
      <c r="B10" s="356"/>
      <c r="C10" s="356"/>
      <c r="D10" s="356"/>
      <c r="E10" s="356"/>
      <c r="F10" s="356"/>
      <c r="G10" s="356"/>
      <c r="H10" s="124"/>
    </row>
    <row r="11" spans="1:12" ht="12" customHeight="1">
      <c r="A11" s="313" t="s">
        <v>279</v>
      </c>
      <c r="B11" s="117"/>
      <c r="C11" s="117"/>
      <c r="D11" s="117"/>
      <c r="E11" s="117"/>
      <c r="F11" s="117"/>
      <c r="G11" s="117"/>
      <c r="H11" s="118"/>
    </row>
    <row r="12" spans="1:12" ht="14.25" customHeight="1">
      <c r="A12" s="314" t="s">
        <v>559</v>
      </c>
      <c r="B12" s="117"/>
      <c r="C12" s="117"/>
      <c r="D12" s="117"/>
      <c r="E12" s="117"/>
      <c r="F12" s="117"/>
      <c r="G12" s="117"/>
      <c r="H12" s="118"/>
    </row>
    <row r="13" spans="1:12" ht="12" customHeight="1">
      <c r="A13" s="315" t="s">
        <v>185</v>
      </c>
      <c r="B13" s="111"/>
      <c r="C13" s="316" t="s">
        <v>281</v>
      </c>
      <c r="D13" s="111"/>
      <c r="E13" s="315" t="s">
        <v>282</v>
      </c>
      <c r="F13" s="110"/>
      <c r="G13" s="110"/>
      <c r="H13" s="176"/>
    </row>
    <row r="14" spans="1:12" ht="9.75" customHeight="1">
      <c r="A14" s="75" t="s">
        <v>283</v>
      </c>
      <c r="B14" s="75"/>
      <c r="C14" s="75" t="s">
        <v>284</v>
      </c>
      <c r="D14" s="75"/>
      <c r="E14" s="250" t="s">
        <v>285</v>
      </c>
      <c r="F14" s="244"/>
      <c r="G14" s="244"/>
      <c r="H14" s="74" t="s">
        <v>46</v>
      </c>
    </row>
    <row r="15" spans="1:12" ht="9.75" customHeight="1">
      <c r="A15" s="75" t="s">
        <v>286</v>
      </c>
      <c r="B15" s="75"/>
      <c r="C15" s="75" t="s">
        <v>287</v>
      </c>
      <c r="D15" s="75"/>
      <c r="E15" s="250" t="s">
        <v>288</v>
      </c>
      <c r="F15" s="244"/>
      <c r="G15" s="244"/>
      <c r="H15" s="103"/>
    </row>
    <row r="16" spans="1:12" ht="9" customHeight="1">
      <c r="A16" s="75" t="s">
        <v>289</v>
      </c>
      <c r="B16" s="75" t="s">
        <v>46</v>
      </c>
      <c r="C16" s="75" t="s">
        <v>290</v>
      </c>
      <c r="D16" s="75" t="s">
        <v>46</v>
      </c>
      <c r="E16" s="250" t="s">
        <v>453</v>
      </c>
      <c r="F16" s="244"/>
      <c r="G16" s="244"/>
      <c r="H16" s="74"/>
    </row>
    <row r="17" spans="1:8" ht="9" customHeight="1">
      <c r="A17" s="74" t="s">
        <v>454</v>
      </c>
      <c r="B17" s="75"/>
      <c r="C17" s="75" t="s">
        <v>293</v>
      </c>
      <c r="D17" s="75"/>
      <c r="E17" s="250" t="s">
        <v>294</v>
      </c>
      <c r="F17" s="244"/>
      <c r="G17" s="244"/>
      <c r="H17" s="103"/>
    </row>
    <row r="18" spans="1:8" ht="12" customHeight="1">
      <c r="A18" s="307" t="s">
        <v>295</v>
      </c>
      <c r="B18" s="356"/>
      <c r="C18" s="356"/>
      <c r="D18" s="356"/>
      <c r="E18" s="356"/>
      <c r="F18" s="356"/>
      <c r="G18" s="356"/>
      <c r="H18" s="124"/>
    </row>
    <row r="19" spans="1:8" ht="18.75" customHeight="1">
      <c r="A19" s="162" t="s">
        <v>558</v>
      </c>
      <c r="B19" s="117"/>
      <c r="C19" s="117"/>
      <c r="D19" s="117"/>
      <c r="E19" s="117"/>
      <c r="F19" s="117"/>
      <c r="G19" s="117"/>
      <c r="H19" s="118"/>
    </row>
    <row r="20" spans="1:8" ht="14.25" customHeight="1">
      <c r="A20" s="310" t="s">
        <v>456</v>
      </c>
      <c r="B20" s="117"/>
      <c r="C20" s="117"/>
      <c r="D20" s="117"/>
      <c r="E20" s="117"/>
      <c r="F20" s="117"/>
      <c r="G20" s="117"/>
      <c r="H20" s="118"/>
    </row>
    <row r="21" spans="1:8" ht="12" customHeight="1">
      <c r="A21" s="334" t="s">
        <v>298</v>
      </c>
      <c r="B21" s="117"/>
      <c r="C21" s="117"/>
      <c r="D21" s="117"/>
      <c r="E21" s="117"/>
      <c r="F21" s="117"/>
      <c r="G21" s="117"/>
      <c r="H21" s="118"/>
    </row>
    <row r="22" spans="1:8" ht="15.75" customHeight="1">
      <c r="A22" s="162" t="s">
        <v>569</v>
      </c>
      <c r="B22" s="117"/>
      <c r="C22" s="117"/>
      <c r="D22" s="117"/>
      <c r="E22" s="117"/>
      <c r="F22" s="117"/>
      <c r="G22" s="117"/>
      <c r="H22" s="118"/>
    </row>
    <row r="23" spans="1:8" ht="18" customHeight="1">
      <c r="A23" s="308" t="s">
        <v>300</v>
      </c>
      <c r="B23" s="117"/>
      <c r="C23" s="117"/>
      <c r="D23" s="117"/>
      <c r="E23" s="117"/>
      <c r="F23" s="117"/>
      <c r="G23" s="117"/>
      <c r="H23" s="118"/>
    </row>
    <row r="24" spans="1:8" ht="12" customHeight="1">
      <c r="A24" s="310" t="s">
        <v>301</v>
      </c>
      <c r="B24" s="118"/>
      <c r="C24" s="354" t="s">
        <v>302</v>
      </c>
      <c r="D24" s="118"/>
      <c r="E24" s="296" t="s">
        <v>303</v>
      </c>
      <c r="F24" s="118"/>
      <c r="G24" s="296" t="s">
        <v>304</v>
      </c>
      <c r="H24" s="118"/>
    </row>
    <row r="25" spans="1:8" ht="39.75" customHeight="1">
      <c r="A25" s="285" t="s">
        <v>561</v>
      </c>
      <c r="B25" s="108"/>
      <c r="C25" s="285" t="s">
        <v>306</v>
      </c>
      <c r="D25" s="108"/>
      <c r="E25" s="285" t="s">
        <v>560</v>
      </c>
      <c r="F25" s="108"/>
      <c r="G25" s="285" t="s">
        <v>562</v>
      </c>
      <c r="H25" s="108"/>
    </row>
    <row r="26" spans="1:8" ht="30" customHeight="1">
      <c r="A26" s="162" t="s">
        <v>566</v>
      </c>
      <c r="B26" s="118"/>
      <c r="C26" s="162" t="s">
        <v>306</v>
      </c>
      <c r="D26" s="118"/>
      <c r="E26" s="162" t="s">
        <v>563</v>
      </c>
      <c r="F26" s="118"/>
      <c r="G26" s="162" t="s">
        <v>564</v>
      </c>
      <c r="H26" s="118"/>
    </row>
    <row r="27" spans="1:8" ht="34.5" customHeight="1">
      <c r="A27" s="368" t="s">
        <v>567</v>
      </c>
      <c r="B27" s="124"/>
      <c r="C27" s="368" t="s">
        <v>306</v>
      </c>
      <c r="D27" s="124"/>
      <c r="E27" s="368" t="s">
        <v>568</v>
      </c>
      <c r="F27" s="124"/>
      <c r="G27" s="368" t="s">
        <v>565</v>
      </c>
      <c r="H27" s="124"/>
    </row>
    <row r="28" spans="1:8" ht="15" customHeight="1">
      <c r="A28" s="320" t="s">
        <v>600</v>
      </c>
      <c r="B28" s="167"/>
      <c r="C28" s="167"/>
      <c r="D28" s="168"/>
      <c r="E28" s="290" t="s">
        <v>313</v>
      </c>
      <c r="F28" s="110"/>
      <c r="G28" s="110"/>
      <c r="H28" s="176"/>
    </row>
    <row r="29" spans="1:8" ht="15" customHeight="1">
      <c r="A29" s="288" t="s">
        <v>314</v>
      </c>
      <c r="B29" s="291"/>
      <c r="C29" s="291"/>
      <c r="D29" s="92"/>
      <c r="E29" s="292" t="s">
        <v>315</v>
      </c>
      <c r="F29" s="293"/>
      <c r="G29" s="294"/>
      <c r="H29" s="102"/>
    </row>
    <row r="30" spans="1:8" ht="15" customHeight="1">
      <c r="A30" s="288" t="s">
        <v>316</v>
      </c>
      <c r="B30" s="291"/>
      <c r="C30" s="291"/>
      <c r="D30" s="92"/>
      <c r="E30" s="288" t="s">
        <v>317</v>
      </c>
      <c r="F30" s="291"/>
      <c r="G30" s="289"/>
      <c r="H30" s="102"/>
    </row>
    <row r="31" spans="1:8" ht="13.5" customHeight="1">
      <c r="A31" s="288" t="s">
        <v>318</v>
      </c>
      <c r="B31" s="291"/>
      <c r="C31" s="291"/>
      <c r="D31" s="94" t="s">
        <v>46</v>
      </c>
      <c r="E31" s="288" t="s">
        <v>319</v>
      </c>
      <c r="F31" s="291"/>
      <c r="G31" s="289"/>
      <c r="H31" s="95" t="s">
        <v>46</v>
      </c>
    </row>
    <row r="32" spans="1:8" ht="12" customHeight="1">
      <c r="A32" s="350" t="s">
        <v>320</v>
      </c>
      <c r="B32" s="167"/>
      <c r="C32" s="167"/>
      <c r="D32" s="286"/>
      <c r="E32" s="334" t="s">
        <v>321</v>
      </c>
      <c r="F32" s="117"/>
      <c r="G32" s="117"/>
      <c r="H32" s="118"/>
    </row>
    <row r="33" spans="1:8" ht="13.5" customHeight="1">
      <c r="A33" s="179" t="s">
        <v>322</v>
      </c>
      <c r="B33" s="117"/>
      <c r="C33" s="117"/>
      <c r="D33" s="7" t="s">
        <v>46</v>
      </c>
      <c r="E33" s="285" t="s">
        <v>323</v>
      </c>
      <c r="F33" s="107"/>
      <c r="G33" s="107"/>
      <c r="H33" s="108"/>
    </row>
    <row r="34" spans="1:8" ht="12" customHeight="1">
      <c r="A34" s="179" t="s">
        <v>324</v>
      </c>
      <c r="B34" s="117"/>
      <c r="C34" s="117"/>
      <c r="D34" s="7"/>
      <c r="E34" s="128"/>
      <c r="F34" s="129"/>
      <c r="G34" s="129"/>
      <c r="H34" s="156"/>
    </row>
    <row r="35" spans="1:8" ht="12" customHeight="1">
      <c r="A35" s="179" t="s">
        <v>325</v>
      </c>
      <c r="B35" s="117"/>
      <c r="C35" s="117"/>
      <c r="D35" s="7"/>
      <c r="E35" s="148"/>
      <c r="F35" s="123"/>
      <c r="G35" s="123"/>
      <c r="H35" s="124"/>
    </row>
    <row r="36" spans="1:8" ht="12" customHeight="1">
      <c r="A36" s="312" t="s">
        <v>326</v>
      </c>
      <c r="B36" s="117"/>
      <c r="C36" s="117"/>
      <c r="D36" s="283"/>
      <c r="E36" s="334" t="s">
        <v>327</v>
      </c>
      <c r="F36" s="117"/>
      <c r="G36" s="117"/>
      <c r="H36" s="118"/>
    </row>
    <row r="37" spans="1:8" ht="12" customHeight="1">
      <c r="A37" s="318" t="s">
        <v>328</v>
      </c>
      <c r="B37" s="118"/>
      <c r="C37" s="163">
        <v>80</v>
      </c>
      <c r="D37" s="118"/>
      <c r="E37" s="341" t="s">
        <v>329</v>
      </c>
      <c r="F37" s="123"/>
      <c r="G37" s="353" t="s">
        <v>330</v>
      </c>
      <c r="H37" s="115"/>
    </row>
    <row r="38" spans="1:8" ht="12.75" customHeight="1">
      <c r="A38" s="318" t="s">
        <v>331</v>
      </c>
      <c r="B38" s="118"/>
      <c r="C38" s="328" t="s">
        <v>322</v>
      </c>
      <c r="D38" s="118"/>
      <c r="E38" s="343" t="s">
        <v>332</v>
      </c>
      <c r="F38" s="117"/>
      <c r="G38" s="344" t="s">
        <v>333</v>
      </c>
      <c r="H38" s="118"/>
    </row>
    <row r="39" spans="1:8" ht="12.75" customHeight="1">
      <c r="A39" s="327" t="s">
        <v>334</v>
      </c>
      <c r="B39" s="118"/>
      <c r="C39" s="352">
        <v>100</v>
      </c>
      <c r="D39" s="118"/>
      <c r="E39" s="343" t="s">
        <v>335</v>
      </c>
      <c r="F39" s="117"/>
      <c r="G39" s="345" t="s">
        <v>336</v>
      </c>
      <c r="H39" s="118"/>
    </row>
    <row r="40" spans="1:8" ht="12.75" customHeight="1">
      <c r="A40" s="330" t="s">
        <v>337</v>
      </c>
      <c r="B40" s="110"/>
      <c r="C40" s="110"/>
      <c r="D40" s="110"/>
      <c r="E40" s="110"/>
      <c r="F40" s="110"/>
      <c r="G40" s="110"/>
      <c r="H40" s="176"/>
    </row>
    <row r="41" spans="1:8" ht="12" customHeight="1">
      <c r="A41" s="331" t="s">
        <v>338</v>
      </c>
      <c r="B41" s="117"/>
      <c r="C41" s="117"/>
      <c r="D41" s="118"/>
      <c r="E41" s="331" t="s">
        <v>339</v>
      </c>
      <c r="F41" s="283"/>
      <c r="G41" s="331" t="s">
        <v>340</v>
      </c>
      <c r="H41" s="118"/>
    </row>
    <row r="42" spans="1:8" ht="12" customHeight="1">
      <c r="A42" s="163">
        <v>0</v>
      </c>
      <c r="B42" s="117"/>
      <c r="C42" s="117"/>
      <c r="D42" s="118"/>
      <c r="E42" s="163">
        <v>2025</v>
      </c>
      <c r="F42" s="117"/>
      <c r="G42" s="179" t="s">
        <v>341</v>
      </c>
      <c r="H42" s="118"/>
    </row>
    <row r="43" spans="1:8" ht="12" customHeight="1">
      <c r="A43" s="320" t="s">
        <v>342</v>
      </c>
      <c r="B43" s="168"/>
      <c r="C43" s="308" t="s">
        <v>343</v>
      </c>
      <c r="D43" s="118"/>
      <c r="E43" s="308" t="s">
        <v>344</v>
      </c>
      <c r="F43" s="283"/>
      <c r="G43" s="308" t="s">
        <v>345</v>
      </c>
      <c r="H43" s="118"/>
    </row>
    <row r="44" spans="1:8" ht="12" customHeight="1">
      <c r="A44" s="332" t="s">
        <v>573</v>
      </c>
      <c r="B44" s="333"/>
      <c r="C44" s="321">
        <v>60</v>
      </c>
      <c r="D44" s="322"/>
      <c r="E44" s="323">
        <v>0</v>
      </c>
      <c r="F44" s="324"/>
      <c r="G44" s="325" t="s">
        <v>577</v>
      </c>
      <c r="H44" s="326"/>
    </row>
    <row r="45" spans="1:8" ht="12" customHeight="1">
      <c r="A45" s="277" t="s">
        <v>574</v>
      </c>
      <c r="B45" s="278"/>
      <c r="C45" s="277">
        <v>100</v>
      </c>
      <c r="D45" s="278"/>
      <c r="E45" s="277">
        <v>30</v>
      </c>
      <c r="F45" s="278"/>
      <c r="G45" s="277" t="s">
        <v>578</v>
      </c>
      <c r="H45" s="278"/>
    </row>
    <row r="46" spans="1:8" ht="12" customHeight="1">
      <c r="A46" s="277" t="s">
        <v>575</v>
      </c>
      <c r="B46" s="278"/>
      <c r="C46" s="277">
        <v>30</v>
      </c>
      <c r="D46" s="278"/>
      <c r="E46" s="277">
        <v>70</v>
      </c>
      <c r="F46" s="278"/>
      <c r="G46" s="279" t="s">
        <v>594</v>
      </c>
      <c r="H46" s="278"/>
    </row>
    <row r="47" spans="1:8" ht="12.75" customHeight="1">
      <c r="A47" s="277" t="s">
        <v>576</v>
      </c>
      <c r="B47" s="278"/>
      <c r="C47" s="277">
        <v>70</v>
      </c>
      <c r="D47" s="278"/>
      <c r="E47" s="277">
        <v>175</v>
      </c>
      <c r="F47" s="278"/>
      <c r="G47" s="279" t="s">
        <v>602</v>
      </c>
      <c r="H47" s="278"/>
    </row>
    <row r="48" spans="1:8" ht="12" customHeight="1"/>
    <row r="49" ht="25.5" customHeight="1"/>
    <row r="50" ht="25.5" customHeight="1"/>
    <row r="51" ht="21.75" customHeight="1"/>
    <row r="52" ht="12" customHeight="1"/>
    <row r="53" ht="17.25" customHeight="1"/>
    <row r="54" ht="12" customHeight="1"/>
    <row r="55" ht="12" customHeight="1"/>
    <row r="56" ht="12" customHeight="1"/>
    <row r="57" ht="16.5" customHeight="1"/>
    <row r="58" ht="12" customHeight="1"/>
    <row r="59" ht="12" customHeight="1"/>
    <row r="60" ht="16.5" customHeight="1"/>
    <row r="61" ht="12" customHeight="1"/>
    <row r="62" ht="24" customHeight="1"/>
    <row r="63" ht="30" customHeight="1"/>
    <row r="64" ht="51.75" customHeight="1"/>
    <row r="65" ht="12" customHeight="1"/>
    <row r="66" ht="12.75" customHeight="1"/>
    <row r="67" ht="12" customHeight="1"/>
    <row r="68" ht="12" customHeight="1"/>
    <row r="69" ht="12" customHeight="1"/>
    <row r="70" ht="12" customHeight="1"/>
    <row r="71" ht="12" customHeight="1"/>
    <row r="72" ht="11.25" customHeight="1"/>
    <row r="73" ht="12" customHeight="1"/>
    <row r="74" ht="12" customHeight="1"/>
    <row r="75" ht="12" customHeight="1"/>
    <row r="76" ht="12" customHeight="1"/>
    <row r="77" ht="12" customHeight="1"/>
    <row r="78" ht="21"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114">
    <mergeCell ref="A4:B4"/>
    <mergeCell ref="C4:D4"/>
    <mergeCell ref="E4:F4"/>
    <mergeCell ref="G4:H4"/>
    <mergeCell ref="A5:B5"/>
    <mergeCell ref="C5:D5"/>
    <mergeCell ref="E5:F5"/>
    <mergeCell ref="G5:H5"/>
    <mergeCell ref="A1:H1"/>
    <mergeCell ref="A2:H2"/>
    <mergeCell ref="A3:B3"/>
    <mergeCell ref="C3:D3"/>
    <mergeCell ref="E3:F3"/>
    <mergeCell ref="G3:H3"/>
    <mergeCell ref="A6:H6"/>
    <mergeCell ref="A7:B7"/>
    <mergeCell ref="C7:D7"/>
    <mergeCell ref="E7:F7"/>
    <mergeCell ref="G7:H7"/>
    <mergeCell ref="A8:B8"/>
    <mergeCell ref="C8:D8"/>
    <mergeCell ref="E8:F8"/>
    <mergeCell ref="G8:H8"/>
    <mergeCell ref="A12:H12"/>
    <mergeCell ref="A13:B13"/>
    <mergeCell ref="C13:D13"/>
    <mergeCell ref="E13:H13"/>
    <mergeCell ref="E14:G14"/>
    <mergeCell ref="E15:G15"/>
    <mergeCell ref="A9:B9"/>
    <mergeCell ref="C9:D9"/>
    <mergeCell ref="E9:F9"/>
    <mergeCell ref="G9:H9"/>
    <mergeCell ref="A10:H10"/>
    <mergeCell ref="A11:H11"/>
    <mergeCell ref="A22:H22"/>
    <mergeCell ref="A23:H23"/>
    <mergeCell ref="A24:B24"/>
    <mergeCell ref="C24:D24"/>
    <mergeCell ref="E24:F24"/>
    <mergeCell ref="G24:H24"/>
    <mergeCell ref="E16:G16"/>
    <mergeCell ref="E17:G17"/>
    <mergeCell ref="A18:H18"/>
    <mergeCell ref="A19:H19"/>
    <mergeCell ref="A20:H20"/>
    <mergeCell ref="A21:H21"/>
    <mergeCell ref="A27:B27"/>
    <mergeCell ref="C27:D27"/>
    <mergeCell ref="E27:F27"/>
    <mergeCell ref="G27:H27"/>
    <mergeCell ref="A28:D28"/>
    <mergeCell ref="E28:H28"/>
    <mergeCell ref="A25:B25"/>
    <mergeCell ref="C25:D25"/>
    <mergeCell ref="E25:F25"/>
    <mergeCell ref="G25:H25"/>
    <mergeCell ref="A26:B26"/>
    <mergeCell ref="C26:D26"/>
    <mergeCell ref="E26:F26"/>
    <mergeCell ref="G26:H26"/>
    <mergeCell ref="A32:D32"/>
    <mergeCell ref="E32:H32"/>
    <mergeCell ref="A33:C33"/>
    <mergeCell ref="E33:H35"/>
    <mergeCell ref="A34:C34"/>
    <mergeCell ref="A35:C35"/>
    <mergeCell ref="A29:C29"/>
    <mergeCell ref="E29:G29"/>
    <mergeCell ref="A30:C30"/>
    <mergeCell ref="E30:G30"/>
    <mergeCell ref="A31:C31"/>
    <mergeCell ref="E31:G31"/>
    <mergeCell ref="A38:B38"/>
    <mergeCell ref="C38:D38"/>
    <mergeCell ref="E38:F38"/>
    <mergeCell ref="G38:H38"/>
    <mergeCell ref="A39:B39"/>
    <mergeCell ref="C39:D39"/>
    <mergeCell ref="E39:F39"/>
    <mergeCell ref="G39:H39"/>
    <mergeCell ref="A36:D36"/>
    <mergeCell ref="E36:H36"/>
    <mergeCell ref="A37:B37"/>
    <mergeCell ref="C37:D37"/>
    <mergeCell ref="E37:F37"/>
    <mergeCell ref="G37:H37"/>
    <mergeCell ref="A43:B43"/>
    <mergeCell ref="C43:D43"/>
    <mergeCell ref="E43:F43"/>
    <mergeCell ref="G43:H43"/>
    <mergeCell ref="C44:D44"/>
    <mergeCell ref="E44:F44"/>
    <mergeCell ref="G44:H44"/>
    <mergeCell ref="A40:H40"/>
    <mergeCell ref="A41:D41"/>
    <mergeCell ref="E41:F41"/>
    <mergeCell ref="G41:H41"/>
    <mergeCell ref="A42:D42"/>
    <mergeCell ref="E42:F42"/>
    <mergeCell ref="G42:H42"/>
    <mergeCell ref="A44:B44"/>
    <mergeCell ref="A45:B45"/>
    <mergeCell ref="C45:D45"/>
    <mergeCell ref="E45:F45"/>
    <mergeCell ref="G45:H45"/>
    <mergeCell ref="A46:B46"/>
    <mergeCell ref="C46:D46"/>
    <mergeCell ref="E46:F46"/>
    <mergeCell ref="G46:H46"/>
    <mergeCell ref="A47:B47"/>
    <mergeCell ref="C47:D47"/>
    <mergeCell ref="E47:F47"/>
    <mergeCell ref="G47:H47"/>
  </mergeCells>
  <pageMargins left="0.25" right="0.25" top="0.54166666666666663" bottom="0.75" header="0.3" footer="0.3"/>
  <pageSetup paperSize="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00"/>
  <sheetViews>
    <sheetView workbookViewId="0">
      <selection activeCell="P34" sqref="P34"/>
    </sheetView>
  </sheetViews>
  <sheetFormatPr baseColWidth="10" defaultColWidth="14.5" defaultRowHeight="15" customHeight="1"/>
  <cols>
    <col min="1" max="1" width="1.83203125" customWidth="1"/>
    <col min="2" max="2" width="6" customWidth="1"/>
    <col min="3" max="3" width="18.83203125" customWidth="1"/>
    <col min="4" max="4" width="2.83203125" customWidth="1"/>
    <col min="5" max="5" width="4" customWidth="1"/>
    <col min="6" max="6" width="18.83203125" customWidth="1"/>
    <col min="7" max="7" width="6.1640625" customWidth="1"/>
    <col min="8" max="8" width="6" customWidth="1"/>
    <col min="9" max="9" width="4.6640625" customWidth="1"/>
    <col min="10" max="10" width="4.1640625" customWidth="1"/>
    <col min="11" max="11" width="13.33203125" customWidth="1"/>
    <col min="12" max="12" width="3.1640625" customWidth="1"/>
    <col min="13" max="13" width="1.5" customWidth="1"/>
    <col min="14" max="14" width="40.6640625" customWidth="1"/>
    <col min="15" max="26" width="9.33203125" customWidth="1"/>
  </cols>
  <sheetData>
    <row r="1" spans="1:14" ht="11.25" customHeight="1">
      <c r="A1" s="116" t="s">
        <v>30</v>
      </c>
      <c r="B1" s="117"/>
      <c r="C1" s="117"/>
      <c r="D1" s="117"/>
      <c r="E1" s="117"/>
      <c r="F1" s="117"/>
      <c r="G1" s="117"/>
      <c r="H1" s="117"/>
      <c r="I1" s="117"/>
      <c r="J1" s="117"/>
      <c r="K1" s="117"/>
      <c r="L1" s="117"/>
      <c r="M1" s="117"/>
      <c r="N1" s="118"/>
    </row>
    <row r="2" spans="1:14" ht="28.5" customHeight="1">
      <c r="A2" s="147" t="s">
        <v>31</v>
      </c>
      <c r="B2" s="117"/>
      <c r="C2" s="117"/>
      <c r="D2" s="117"/>
      <c r="E2" s="117"/>
      <c r="F2" s="117"/>
      <c r="G2" s="117"/>
      <c r="H2" s="117"/>
      <c r="I2" s="117"/>
      <c r="J2" s="117"/>
      <c r="K2" s="117"/>
      <c r="L2" s="117"/>
      <c r="M2" s="117"/>
      <c r="N2" s="118"/>
    </row>
    <row r="3" spans="1:14" ht="28.5" customHeight="1">
      <c r="A3" s="147" t="s">
        <v>32</v>
      </c>
      <c r="B3" s="117"/>
      <c r="C3" s="117"/>
      <c r="D3" s="117"/>
      <c r="E3" s="117"/>
      <c r="F3" s="117"/>
      <c r="G3" s="117"/>
      <c r="H3" s="117"/>
      <c r="I3" s="117"/>
      <c r="J3" s="117"/>
      <c r="K3" s="117"/>
      <c r="L3" s="117"/>
      <c r="M3" s="117"/>
      <c r="N3" s="118"/>
    </row>
    <row r="4" spans="1:14" ht="27" customHeight="1">
      <c r="A4" s="147" t="s">
        <v>33</v>
      </c>
      <c r="B4" s="117"/>
      <c r="C4" s="117"/>
      <c r="D4" s="117"/>
      <c r="E4" s="117"/>
      <c r="F4" s="117"/>
      <c r="G4" s="117"/>
      <c r="H4" s="117"/>
      <c r="I4" s="117"/>
      <c r="J4" s="117"/>
      <c r="K4" s="117"/>
      <c r="L4" s="117"/>
      <c r="M4" s="117"/>
      <c r="N4" s="118"/>
    </row>
    <row r="5" spans="1:14" ht="17.25" customHeight="1">
      <c r="A5" s="116" t="s">
        <v>34</v>
      </c>
      <c r="B5" s="117"/>
      <c r="C5" s="117"/>
      <c r="D5" s="117"/>
      <c r="E5" s="117"/>
      <c r="F5" s="117"/>
      <c r="G5" s="117"/>
      <c r="H5" s="117"/>
      <c r="I5" s="117"/>
      <c r="J5" s="117"/>
      <c r="K5" s="117"/>
      <c r="L5" s="117"/>
      <c r="M5" s="117"/>
      <c r="N5" s="118"/>
    </row>
    <row r="6" spans="1:14" ht="20.25" customHeight="1">
      <c r="A6" s="138" t="s">
        <v>35</v>
      </c>
      <c r="B6" s="117"/>
      <c r="C6" s="117"/>
      <c r="D6" s="117"/>
      <c r="E6" s="117"/>
      <c r="F6" s="117"/>
      <c r="G6" s="117"/>
      <c r="H6" s="117"/>
      <c r="I6" s="117"/>
      <c r="J6" s="117"/>
      <c r="K6" s="117"/>
      <c r="L6" s="117"/>
      <c r="M6" s="117"/>
      <c r="N6" s="118"/>
    </row>
    <row r="7" spans="1:14" ht="22.5" customHeight="1">
      <c r="A7" s="139"/>
      <c r="B7" s="5" t="s">
        <v>36</v>
      </c>
      <c r="C7" s="143"/>
      <c r="D7" s="107"/>
      <c r="E7" s="107"/>
      <c r="F7" s="107"/>
      <c r="G7" s="107"/>
      <c r="H7" s="107"/>
      <c r="I7" s="107"/>
      <c r="J7" s="107"/>
      <c r="K7" s="107"/>
      <c r="L7" s="107"/>
      <c r="M7" s="107"/>
      <c r="N7" s="108"/>
    </row>
    <row r="8" spans="1:14" ht="27.75" customHeight="1">
      <c r="A8" s="140"/>
      <c r="B8" s="5" t="s">
        <v>37</v>
      </c>
      <c r="C8" s="144"/>
      <c r="D8" s="123"/>
      <c r="E8" s="123"/>
      <c r="F8" s="123"/>
      <c r="G8" s="123"/>
      <c r="H8" s="123"/>
      <c r="I8" s="123"/>
      <c r="J8" s="123"/>
      <c r="K8" s="123"/>
      <c r="L8" s="123"/>
      <c r="M8" s="123"/>
      <c r="N8" s="124"/>
    </row>
    <row r="9" spans="1:14" ht="18" customHeight="1">
      <c r="A9" s="145"/>
      <c r="B9" s="117"/>
      <c r="C9" s="117"/>
      <c r="D9" s="117"/>
      <c r="E9" s="117"/>
      <c r="F9" s="117"/>
      <c r="G9" s="117"/>
      <c r="H9" s="117"/>
      <c r="I9" s="117"/>
      <c r="J9" s="117"/>
      <c r="K9" s="117"/>
      <c r="L9" s="117"/>
      <c r="M9" s="117"/>
      <c r="N9" s="118"/>
    </row>
    <row r="10" spans="1:14" ht="17.25" customHeight="1">
      <c r="A10" s="136" t="s">
        <v>38</v>
      </c>
      <c r="B10" s="137"/>
      <c r="C10" s="134"/>
      <c r="D10" s="146"/>
      <c r="E10" s="6"/>
      <c r="F10" s="146"/>
      <c r="G10" s="136" t="s">
        <v>39</v>
      </c>
      <c r="H10" s="134"/>
      <c r="I10" s="6"/>
      <c r="J10" s="146"/>
      <c r="K10" s="5" t="s">
        <v>40</v>
      </c>
      <c r="L10" s="133"/>
      <c r="M10" s="134"/>
      <c r="N10" s="141"/>
    </row>
    <row r="11" spans="1:14" ht="17.25" customHeight="1">
      <c r="A11" s="136" t="s">
        <v>41</v>
      </c>
      <c r="B11" s="137"/>
      <c r="C11" s="134"/>
      <c r="D11" s="132"/>
      <c r="E11" s="6"/>
      <c r="F11" s="132"/>
      <c r="G11" s="136" t="s">
        <v>39</v>
      </c>
      <c r="H11" s="134"/>
      <c r="I11" s="6"/>
      <c r="J11" s="132"/>
      <c r="K11" s="5" t="s">
        <v>40</v>
      </c>
      <c r="L11" s="133"/>
      <c r="M11" s="134"/>
      <c r="N11" s="142"/>
    </row>
    <row r="12" spans="1:14" ht="18" customHeight="1">
      <c r="A12" s="136" t="s">
        <v>42</v>
      </c>
      <c r="B12" s="137"/>
      <c r="C12" s="134"/>
      <c r="D12" s="132"/>
      <c r="E12" s="6"/>
      <c r="F12" s="132"/>
      <c r="G12" s="136" t="s">
        <v>39</v>
      </c>
      <c r="H12" s="134"/>
      <c r="I12" s="6"/>
      <c r="J12" s="132"/>
      <c r="K12" s="5" t="s">
        <v>40</v>
      </c>
      <c r="L12" s="133"/>
      <c r="M12" s="134"/>
      <c r="N12" s="142"/>
    </row>
    <row r="13" spans="1:14" ht="18" customHeight="1">
      <c r="A13" s="136" t="s">
        <v>43</v>
      </c>
      <c r="B13" s="137"/>
      <c r="C13" s="134"/>
      <c r="D13" s="150"/>
      <c r="E13" s="129"/>
      <c r="F13" s="130"/>
      <c r="G13" s="136" t="s">
        <v>39</v>
      </c>
      <c r="H13" s="134"/>
      <c r="I13" s="150"/>
      <c r="J13" s="130"/>
      <c r="K13" s="5" t="s">
        <v>40</v>
      </c>
      <c r="L13" s="133"/>
      <c r="M13" s="134"/>
      <c r="N13" s="142"/>
    </row>
    <row r="14" spans="1:14" ht="18" customHeight="1">
      <c r="A14" s="136" t="s">
        <v>44</v>
      </c>
      <c r="B14" s="137"/>
      <c r="C14" s="134"/>
      <c r="D14" s="131"/>
      <c r="E14" s="6"/>
      <c r="F14" s="131"/>
      <c r="G14" s="136" t="s">
        <v>39</v>
      </c>
      <c r="H14" s="134"/>
      <c r="I14" s="6"/>
      <c r="J14" s="131"/>
      <c r="K14" s="5" t="s">
        <v>40</v>
      </c>
      <c r="L14" s="133"/>
      <c r="M14" s="134"/>
      <c r="N14" s="142"/>
    </row>
    <row r="15" spans="1:14" ht="17.25" customHeight="1">
      <c r="A15" s="136" t="s">
        <v>45</v>
      </c>
      <c r="B15" s="137"/>
      <c r="C15" s="134"/>
      <c r="D15" s="132"/>
      <c r="E15" s="6" t="s">
        <v>46</v>
      </c>
      <c r="F15" s="132"/>
      <c r="G15" s="136" t="s">
        <v>39</v>
      </c>
      <c r="H15" s="134"/>
      <c r="I15" s="6" t="s">
        <v>46</v>
      </c>
      <c r="J15" s="132"/>
      <c r="K15" s="5" t="s">
        <v>40</v>
      </c>
      <c r="L15" s="133"/>
      <c r="M15" s="134"/>
      <c r="N15" s="142"/>
    </row>
    <row r="16" spans="1:14" ht="17.25" customHeight="1">
      <c r="A16" s="136" t="s">
        <v>47</v>
      </c>
      <c r="B16" s="137"/>
      <c r="C16" s="134"/>
      <c r="D16" s="132"/>
      <c r="E16" s="6"/>
      <c r="F16" s="132"/>
      <c r="G16" s="136" t="s">
        <v>39</v>
      </c>
      <c r="H16" s="134"/>
      <c r="I16" s="6"/>
      <c r="J16" s="132"/>
      <c r="K16" s="5" t="s">
        <v>40</v>
      </c>
      <c r="L16" s="133"/>
      <c r="M16" s="134"/>
      <c r="N16" s="142"/>
    </row>
    <row r="17" spans="1:14" ht="18" customHeight="1">
      <c r="A17" s="136" t="s">
        <v>48</v>
      </c>
      <c r="B17" s="137"/>
      <c r="C17" s="134"/>
      <c r="D17" s="132"/>
      <c r="E17" s="6"/>
      <c r="F17" s="132"/>
      <c r="G17" s="136" t="s">
        <v>39</v>
      </c>
      <c r="H17" s="134"/>
      <c r="I17" s="6"/>
      <c r="J17" s="132"/>
      <c r="K17" s="5" t="s">
        <v>40</v>
      </c>
      <c r="L17" s="133"/>
      <c r="M17" s="134"/>
      <c r="N17" s="142"/>
    </row>
    <row r="18" spans="1:14" ht="9.75" customHeight="1">
      <c r="A18" s="136" t="s">
        <v>49</v>
      </c>
      <c r="B18" s="137"/>
      <c r="C18" s="134"/>
      <c r="D18" s="132"/>
      <c r="E18" s="6"/>
      <c r="F18" s="132"/>
      <c r="G18" s="136" t="s">
        <v>39</v>
      </c>
      <c r="H18" s="134"/>
      <c r="I18" s="6"/>
      <c r="J18" s="132"/>
      <c r="K18" s="5" t="s">
        <v>40</v>
      </c>
      <c r="L18" s="133"/>
      <c r="M18" s="134"/>
      <c r="N18" s="142"/>
    </row>
    <row r="19" spans="1:14" ht="12" customHeight="1">
      <c r="A19" s="135"/>
      <c r="B19" s="123"/>
      <c r="C19" s="123"/>
      <c r="D19" s="123"/>
      <c r="E19" s="123"/>
      <c r="F19" s="123"/>
      <c r="G19" s="123"/>
      <c r="H19" s="123"/>
      <c r="I19" s="123"/>
      <c r="J19" s="123"/>
      <c r="K19" s="123"/>
      <c r="L19" s="123"/>
      <c r="M19" s="123"/>
      <c r="N19" s="124"/>
    </row>
    <row r="20" spans="1:14" ht="18.75" customHeight="1">
      <c r="A20" s="116" t="s">
        <v>50</v>
      </c>
      <c r="B20" s="117"/>
      <c r="C20" s="117"/>
      <c r="D20" s="117"/>
      <c r="E20" s="117"/>
      <c r="F20" s="117"/>
      <c r="G20" s="117"/>
      <c r="H20" s="117"/>
      <c r="I20" s="117"/>
      <c r="J20" s="117"/>
      <c r="K20" s="117"/>
      <c r="L20" s="117"/>
      <c r="M20" s="117"/>
      <c r="N20" s="118"/>
    </row>
    <row r="21" spans="1:14" ht="18.75" customHeight="1">
      <c r="A21" s="125" t="s">
        <v>51</v>
      </c>
      <c r="B21" s="117"/>
      <c r="C21" s="117"/>
      <c r="D21" s="117"/>
      <c r="E21" s="117"/>
      <c r="F21" s="117"/>
      <c r="G21" s="117"/>
      <c r="H21" s="117"/>
      <c r="I21" s="117"/>
      <c r="J21" s="117"/>
      <c r="K21" s="117"/>
      <c r="L21" s="117"/>
      <c r="M21" s="117"/>
      <c r="N21" s="118"/>
    </row>
    <row r="22" spans="1:14" ht="17.25" customHeight="1">
      <c r="A22" s="126" t="s">
        <v>52</v>
      </c>
      <c r="B22" s="107"/>
      <c r="C22" s="107"/>
      <c r="D22" s="127"/>
      <c r="E22" s="153" t="s">
        <v>53</v>
      </c>
      <c r="F22" s="137"/>
      <c r="G22" s="137"/>
      <c r="H22" s="137"/>
      <c r="I22" s="137"/>
      <c r="J22" s="137"/>
      <c r="K22" s="137"/>
      <c r="L22" s="134"/>
      <c r="M22" s="158"/>
      <c r="N22" s="108"/>
    </row>
    <row r="23" spans="1:14" ht="17.25" customHeight="1">
      <c r="A23" s="128"/>
      <c r="B23" s="129"/>
      <c r="C23" s="129"/>
      <c r="D23" s="130"/>
      <c r="E23" s="133" t="s">
        <v>53</v>
      </c>
      <c r="F23" s="137"/>
      <c r="G23" s="134"/>
      <c r="H23" s="159"/>
      <c r="I23" s="129"/>
      <c r="J23" s="129"/>
      <c r="K23" s="129"/>
      <c r="L23" s="129"/>
      <c r="M23" s="129"/>
      <c r="N23" s="156"/>
    </row>
    <row r="24" spans="1:14" ht="16.5" customHeight="1">
      <c r="A24" s="128"/>
      <c r="B24" s="129"/>
      <c r="C24" s="129"/>
      <c r="D24" s="130"/>
      <c r="E24" s="133" t="s">
        <v>53</v>
      </c>
      <c r="F24" s="137"/>
      <c r="G24" s="134"/>
      <c r="H24" s="160"/>
      <c r="I24" s="129"/>
      <c r="J24" s="129"/>
      <c r="K24" s="129"/>
      <c r="L24" s="129"/>
      <c r="M24" s="129"/>
      <c r="N24" s="156"/>
    </row>
    <row r="25" spans="1:14" ht="22.5" customHeight="1">
      <c r="A25" s="135"/>
      <c r="B25" s="123"/>
      <c r="C25" s="123"/>
      <c r="D25" s="123"/>
      <c r="E25" s="123"/>
      <c r="F25" s="123"/>
      <c r="G25" s="123"/>
      <c r="H25" s="123"/>
      <c r="I25" s="123"/>
      <c r="J25" s="123"/>
      <c r="K25" s="123"/>
      <c r="L25" s="123"/>
      <c r="M25" s="123"/>
      <c r="N25" s="124"/>
    </row>
    <row r="26" spans="1:14" ht="12" customHeight="1">
      <c r="A26" s="152" t="s">
        <v>54</v>
      </c>
      <c r="B26" s="117"/>
      <c r="C26" s="117"/>
      <c r="D26" s="117"/>
      <c r="E26" s="117"/>
      <c r="F26" s="117"/>
      <c r="G26" s="117"/>
      <c r="H26" s="117"/>
      <c r="I26" s="117"/>
      <c r="J26" s="117"/>
      <c r="K26" s="117"/>
      <c r="L26" s="117"/>
      <c r="M26" s="117"/>
      <c r="N26" s="118"/>
    </row>
    <row r="27" spans="1:14" ht="38.25" customHeight="1">
      <c r="A27" s="119"/>
      <c r="B27" s="117"/>
      <c r="C27" s="117"/>
      <c r="D27" s="117"/>
      <c r="E27" s="117"/>
      <c r="F27" s="117"/>
      <c r="G27" s="117"/>
      <c r="H27" s="117"/>
      <c r="I27" s="117"/>
      <c r="J27" s="117"/>
      <c r="K27" s="117"/>
      <c r="L27" s="117"/>
      <c r="M27" s="117"/>
      <c r="N27" s="118"/>
    </row>
    <row r="28" spans="1:14" ht="18.75" customHeight="1">
      <c r="A28" s="152" t="s">
        <v>55</v>
      </c>
      <c r="B28" s="117"/>
      <c r="C28" s="117"/>
      <c r="D28" s="117"/>
      <c r="E28" s="117"/>
      <c r="F28" s="117"/>
      <c r="G28" s="117"/>
      <c r="H28" s="117"/>
      <c r="I28" s="117"/>
      <c r="J28" s="117"/>
      <c r="K28" s="117"/>
      <c r="L28" s="117"/>
      <c r="M28" s="117"/>
      <c r="N28" s="118"/>
    </row>
    <row r="29" spans="1:14" ht="17.25" customHeight="1">
      <c r="A29" s="126" t="s">
        <v>56</v>
      </c>
      <c r="B29" s="107"/>
      <c r="C29" s="107"/>
      <c r="D29" s="127"/>
      <c r="E29" s="154" t="s">
        <v>53</v>
      </c>
      <c r="F29" s="117"/>
      <c r="G29" s="117"/>
      <c r="H29" s="117"/>
      <c r="I29" s="117"/>
      <c r="J29" s="117"/>
      <c r="K29" s="117"/>
      <c r="L29" s="118"/>
      <c r="M29" s="155"/>
      <c r="N29" s="108"/>
    </row>
    <row r="30" spans="1:14" ht="17.25" customHeight="1">
      <c r="A30" s="128"/>
      <c r="B30" s="129"/>
      <c r="C30" s="129"/>
      <c r="D30" s="130"/>
      <c r="E30" s="157" t="s">
        <v>53</v>
      </c>
      <c r="F30" s="117"/>
      <c r="G30" s="117"/>
      <c r="H30" s="117"/>
      <c r="I30" s="117"/>
      <c r="J30" s="117"/>
      <c r="K30" s="117"/>
      <c r="L30" s="118"/>
      <c r="M30" s="128"/>
      <c r="N30" s="156"/>
    </row>
    <row r="31" spans="1:14" ht="23.25" customHeight="1">
      <c r="A31" s="128"/>
      <c r="B31" s="129"/>
      <c r="C31" s="129"/>
      <c r="D31" s="130"/>
      <c r="E31" s="157" t="s">
        <v>53</v>
      </c>
      <c r="F31" s="117"/>
      <c r="G31" s="117"/>
      <c r="H31" s="117"/>
      <c r="I31" s="117"/>
      <c r="J31" s="117"/>
      <c r="K31" s="117"/>
      <c r="L31" s="118"/>
      <c r="M31" s="128"/>
      <c r="N31" s="156"/>
    </row>
    <row r="32" spans="1:14" ht="18.75" customHeight="1">
      <c r="A32" s="148"/>
      <c r="B32" s="123"/>
      <c r="C32" s="123"/>
      <c r="D32" s="149"/>
      <c r="E32" s="151"/>
      <c r="F32" s="123"/>
      <c r="G32" s="123"/>
      <c r="H32" s="123"/>
      <c r="I32" s="123"/>
      <c r="J32" s="123"/>
      <c r="K32" s="123"/>
      <c r="L32" s="123"/>
      <c r="M32" s="123"/>
      <c r="N32" s="124"/>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64">
    <mergeCell ref="E22:L22"/>
    <mergeCell ref="I13:J13"/>
    <mergeCell ref="G14:H14"/>
    <mergeCell ref="E29:L29"/>
    <mergeCell ref="M29:N31"/>
    <mergeCell ref="E30:L30"/>
    <mergeCell ref="E31:L31"/>
    <mergeCell ref="M22:N22"/>
    <mergeCell ref="E23:G23"/>
    <mergeCell ref="H23:N24"/>
    <mergeCell ref="E24:G24"/>
    <mergeCell ref="A11:C11"/>
    <mergeCell ref="A29:D32"/>
    <mergeCell ref="A12:C12"/>
    <mergeCell ref="G12:H12"/>
    <mergeCell ref="A13:C13"/>
    <mergeCell ref="D13:F13"/>
    <mergeCell ref="G13:H13"/>
    <mergeCell ref="E32:N32"/>
    <mergeCell ref="A25:N25"/>
    <mergeCell ref="A26:N26"/>
    <mergeCell ref="A27:N27"/>
    <mergeCell ref="A28:N28"/>
    <mergeCell ref="G16:H16"/>
    <mergeCell ref="G17:H17"/>
    <mergeCell ref="A20:N20"/>
    <mergeCell ref="A21:N21"/>
    <mergeCell ref="A1:N1"/>
    <mergeCell ref="A2:N2"/>
    <mergeCell ref="A3:N3"/>
    <mergeCell ref="A4:N4"/>
    <mergeCell ref="A5:N5"/>
    <mergeCell ref="A6:N6"/>
    <mergeCell ref="A7:A8"/>
    <mergeCell ref="G10:H10"/>
    <mergeCell ref="G11:H11"/>
    <mergeCell ref="G15:H15"/>
    <mergeCell ref="L10:M10"/>
    <mergeCell ref="N10:N18"/>
    <mergeCell ref="L11:M11"/>
    <mergeCell ref="L12:M12"/>
    <mergeCell ref="L13:M13"/>
    <mergeCell ref="C7:N8"/>
    <mergeCell ref="A9:N9"/>
    <mergeCell ref="A10:C10"/>
    <mergeCell ref="D10:D12"/>
    <mergeCell ref="F10:F12"/>
    <mergeCell ref="J10:J12"/>
    <mergeCell ref="A22:D24"/>
    <mergeCell ref="J14:J18"/>
    <mergeCell ref="L14:M14"/>
    <mergeCell ref="L15:M15"/>
    <mergeCell ref="L16:M16"/>
    <mergeCell ref="A19:N19"/>
    <mergeCell ref="G18:H18"/>
    <mergeCell ref="D14:D18"/>
    <mergeCell ref="F14:F18"/>
    <mergeCell ref="A14:C14"/>
    <mergeCell ref="A15:C15"/>
    <mergeCell ref="A16:C16"/>
    <mergeCell ref="A17:C17"/>
    <mergeCell ref="A18:C18"/>
    <mergeCell ref="L17:M17"/>
    <mergeCell ref="L18:M18"/>
  </mergeCells>
  <pageMargins left="0.7" right="0.7" top="0.75" bottom="0.75" header="0" footer="0"/>
  <pageSetup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1000"/>
  <sheetViews>
    <sheetView workbookViewId="0">
      <selection activeCell="J38" sqref="J38"/>
    </sheetView>
  </sheetViews>
  <sheetFormatPr baseColWidth="10" defaultColWidth="14.5" defaultRowHeight="15" customHeight="1"/>
  <cols>
    <col min="1" max="1" width="14.5" customWidth="1"/>
    <col min="2" max="5" width="10.6640625" customWidth="1"/>
    <col min="6" max="6" width="21.33203125" customWidth="1"/>
    <col min="7" max="26" width="10.6640625" customWidth="1"/>
  </cols>
  <sheetData>
    <row r="1" spans="1:6" ht="18.75" customHeight="1">
      <c r="A1" s="384" t="s">
        <v>0</v>
      </c>
      <c r="B1" s="167"/>
      <c r="C1" s="167"/>
      <c r="D1" s="167"/>
      <c r="E1" s="167"/>
      <c r="F1" s="168"/>
    </row>
    <row r="2" spans="1:6" ht="25.5" customHeight="1">
      <c r="A2" s="385" t="s">
        <v>477</v>
      </c>
      <c r="B2" s="114"/>
      <c r="C2" s="114"/>
      <c r="D2" s="114"/>
      <c r="E2" s="114"/>
      <c r="F2" s="115"/>
    </row>
    <row r="3" spans="1:6" ht="12.75" customHeight="1">
      <c r="A3" s="334" t="s">
        <v>478</v>
      </c>
      <c r="B3" s="117"/>
      <c r="C3" s="117"/>
      <c r="D3" s="117"/>
      <c r="E3" s="117"/>
      <c r="F3" s="118"/>
    </row>
    <row r="4" spans="1:6" ht="12.75" customHeight="1">
      <c r="A4" s="386" t="s">
        <v>58</v>
      </c>
      <c r="B4" s="117"/>
      <c r="C4" s="118"/>
      <c r="D4" s="183" t="s">
        <v>258</v>
      </c>
      <c r="E4" s="117"/>
      <c r="F4" s="118"/>
    </row>
    <row r="5" spans="1:6" ht="12.75" customHeight="1">
      <c r="A5" s="386" t="s">
        <v>228</v>
      </c>
      <c r="B5" s="117"/>
      <c r="C5" s="118"/>
      <c r="D5" s="183" t="s">
        <v>61</v>
      </c>
      <c r="E5" s="117"/>
      <c r="F5" s="118"/>
    </row>
    <row r="6" spans="1:6" ht="12.75" customHeight="1">
      <c r="A6" s="386" t="s">
        <v>64</v>
      </c>
      <c r="B6" s="117"/>
      <c r="C6" s="118"/>
      <c r="D6" s="183" t="s">
        <v>61</v>
      </c>
      <c r="E6" s="117"/>
      <c r="F6" s="118"/>
    </row>
    <row r="7" spans="1:6" ht="12.75" customHeight="1">
      <c r="A7" s="386" t="s">
        <v>66</v>
      </c>
      <c r="B7" s="117"/>
      <c r="C7" s="118"/>
      <c r="D7" s="387">
        <v>2025</v>
      </c>
      <c r="E7" s="117"/>
      <c r="F7" s="118"/>
    </row>
    <row r="8" spans="1:6" ht="55.5" customHeight="1">
      <c r="A8" s="386" t="s">
        <v>229</v>
      </c>
      <c r="B8" s="117"/>
      <c r="C8" s="118"/>
      <c r="D8" s="183" t="s">
        <v>96</v>
      </c>
      <c r="E8" s="117"/>
      <c r="F8" s="118"/>
    </row>
    <row r="9" spans="1:6" ht="12.75" customHeight="1">
      <c r="A9" s="334" t="s">
        <v>479</v>
      </c>
      <c r="B9" s="117"/>
      <c r="C9" s="117"/>
      <c r="D9" s="117"/>
      <c r="E9" s="117"/>
      <c r="F9" s="118"/>
    </row>
    <row r="10" spans="1:6" ht="12.75" customHeight="1">
      <c r="A10" s="7" t="s">
        <v>480</v>
      </c>
      <c r="B10" s="387" t="s">
        <v>269</v>
      </c>
      <c r="C10" s="117"/>
      <c r="D10" s="117"/>
      <c r="E10" s="117"/>
      <c r="F10" s="118"/>
    </row>
    <row r="11" spans="1:6" ht="12.75" customHeight="1">
      <c r="A11" s="7" t="s">
        <v>481</v>
      </c>
      <c r="B11" s="387" t="s">
        <v>482</v>
      </c>
      <c r="C11" s="117"/>
      <c r="D11" s="117"/>
      <c r="E11" s="117"/>
      <c r="F11" s="118"/>
    </row>
    <row r="12" spans="1:6" ht="12.75" customHeight="1">
      <c r="A12" s="7" t="s">
        <v>483</v>
      </c>
      <c r="B12" s="387" t="s">
        <v>484</v>
      </c>
      <c r="C12" s="117"/>
      <c r="D12" s="117"/>
      <c r="E12" s="117"/>
      <c r="F12" s="118"/>
    </row>
    <row r="13" spans="1:6" ht="12.75" customHeight="1">
      <c r="A13" s="334" t="s">
        <v>485</v>
      </c>
      <c r="B13" s="117"/>
      <c r="C13" s="117"/>
      <c r="D13" s="117"/>
      <c r="E13" s="117"/>
      <c r="F13" s="118"/>
    </row>
    <row r="14" spans="1:6" ht="12.75" customHeight="1">
      <c r="A14" s="7" t="s">
        <v>486</v>
      </c>
      <c r="B14" s="387" t="s">
        <v>487</v>
      </c>
      <c r="C14" s="117"/>
      <c r="D14" s="117"/>
      <c r="E14" s="117"/>
      <c r="F14" s="118"/>
    </row>
    <row r="15" spans="1:6" ht="12.75" customHeight="1">
      <c r="A15" s="7" t="s">
        <v>488</v>
      </c>
      <c r="B15" s="387" t="s">
        <v>489</v>
      </c>
      <c r="C15" s="117"/>
      <c r="D15" s="117"/>
      <c r="E15" s="117"/>
      <c r="F15" s="118"/>
    </row>
    <row r="16" spans="1:6" ht="12.75" customHeight="1">
      <c r="A16" s="7" t="s">
        <v>490</v>
      </c>
      <c r="B16" s="387" t="s">
        <v>491</v>
      </c>
      <c r="C16" s="117"/>
      <c r="D16" s="117"/>
      <c r="E16" s="117"/>
      <c r="F16" s="118"/>
    </row>
    <row r="17" spans="1:6" ht="12.75" customHeight="1">
      <c r="A17" s="334" t="s">
        <v>492</v>
      </c>
      <c r="B17" s="117"/>
      <c r="C17" s="117"/>
      <c r="D17" s="117"/>
      <c r="E17" s="117"/>
      <c r="F17" s="118"/>
    </row>
    <row r="18" spans="1:6" ht="12.75" customHeight="1">
      <c r="A18" s="388" t="s">
        <v>493</v>
      </c>
      <c r="B18" s="118"/>
      <c r="C18" s="387">
        <v>2025</v>
      </c>
      <c r="D18" s="117"/>
      <c r="E18" s="117"/>
      <c r="F18" s="118"/>
    </row>
    <row r="19" spans="1:6" ht="12.75" customHeight="1">
      <c r="A19" s="389" t="s">
        <v>494</v>
      </c>
      <c r="B19" s="118"/>
      <c r="C19" s="183" t="s">
        <v>495</v>
      </c>
      <c r="D19" s="118"/>
      <c r="E19" s="7" t="s">
        <v>496</v>
      </c>
      <c r="F19" s="66" t="s">
        <v>497</v>
      </c>
    </row>
    <row r="20" spans="1:6" ht="12.75" customHeight="1">
      <c r="A20" s="145" t="s">
        <v>498</v>
      </c>
      <c r="B20" s="117"/>
      <c r="C20" s="117"/>
      <c r="D20" s="117"/>
      <c r="E20" s="117"/>
      <c r="F20" s="118"/>
    </row>
    <row r="21" spans="1:6" ht="12.75" customHeight="1"/>
    <row r="22" spans="1:6" ht="12.75" customHeight="1"/>
    <row r="23" spans="1:6" ht="12.75" customHeight="1"/>
    <row r="24" spans="1:6" ht="12.75" customHeight="1"/>
    <row r="25" spans="1:6" ht="12.75" customHeight="1"/>
    <row r="26" spans="1:6" ht="12.75" customHeight="1"/>
    <row r="27" spans="1:6" ht="12.75" customHeight="1"/>
    <row r="28" spans="1:6" ht="12.75" customHeight="1"/>
    <row r="29" spans="1:6" ht="12.75" customHeight="1"/>
    <row r="30" spans="1:6" ht="12.75" customHeight="1"/>
    <row r="31" spans="1:6" ht="12.75" customHeight="1"/>
    <row r="32" spans="1: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7">
    <mergeCell ref="A19:B19"/>
    <mergeCell ref="C19:D19"/>
    <mergeCell ref="A20:F20"/>
    <mergeCell ref="B10:F10"/>
    <mergeCell ref="B11:F11"/>
    <mergeCell ref="B12:F12"/>
    <mergeCell ref="A13:F13"/>
    <mergeCell ref="B14:F14"/>
    <mergeCell ref="B15:F15"/>
    <mergeCell ref="B16:F16"/>
    <mergeCell ref="A8:C8"/>
    <mergeCell ref="D8:F8"/>
    <mergeCell ref="A9:F9"/>
    <mergeCell ref="A17:F17"/>
    <mergeCell ref="A18:B18"/>
    <mergeCell ref="C18:F18"/>
    <mergeCell ref="A5:C5"/>
    <mergeCell ref="D5:F5"/>
    <mergeCell ref="A6:C6"/>
    <mergeCell ref="D6:F6"/>
    <mergeCell ref="A7:C7"/>
    <mergeCell ref="D7:F7"/>
    <mergeCell ref="A1:F1"/>
    <mergeCell ref="A2:F2"/>
    <mergeCell ref="A3:F3"/>
    <mergeCell ref="A4:C4"/>
    <mergeCell ref="D4:F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workbookViewId="0">
      <selection sqref="A1:C1"/>
    </sheetView>
  </sheetViews>
  <sheetFormatPr baseColWidth="10" defaultColWidth="14.5" defaultRowHeight="15" customHeight="1"/>
  <cols>
    <col min="1" max="1" width="51.33203125" customWidth="1"/>
    <col min="2" max="2" width="37.83203125" customWidth="1"/>
    <col min="3" max="3" width="44.6640625" customWidth="1"/>
    <col min="4" max="26" width="9.33203125" customWidth="1"/>
  </cols>
  <sheetData>
    <row r="1" spans="1:4" ht="47.25" customHeight="1">
      <c r="A1" s="161" t="s">
        <v>57</v>
      </c>
      <c r="B1" s="117"/>
      <c r="C1" s="118"/>
    </row>
    <row r="2" spans="1:4" ht="12.75" customHeight="1">
      <c r="A2" s="3" t="s">
        <v>58</v>
      </c>
      <c r="B2" s="162" t="s">
        <v>59</v>
      </c>
      <c r="C2" s="118"/>
    </row>
    <row r="3" spans="1:4" ht="27" customHeight="1">
      <c r="A3" s="3" t="s">
        <v>60</v>
      </c>
      <c r="B3" s="162" t="s">
        <v>61</v>
      </c>
      <c r="C3" s="118"/>
    </row>
    <row r="4" spans="1:4" ht="24" customHeight="1">
      <c r="A4" s="3" t="s">
        <v>62</v>
      </c>
      <c r="B4" s="162" t="s">
        <v>63</v>
      </c>
      <c r="C4" s="118"/>
    </row>
    <row r="5" spans="1:4" ht="23.25" customHeight="1">
      <c r="A5" s="3" t="s">
        <v>64</v>
      </c>
      <c r="B5" s="162" t="s">
        <v>65</v>
      </c>
      <c r="C5" s="118"/>
    </row>
    <row r="6" spans="1:4" ht="12.75" customHeight="1">
      <c r="A6" s="7" t="s">
        <v>66</v>
      </c>
      <c r="B6" s="163">
        <v>2025</v>
      </c>
      <c r="C6" s="118"/>
    </row>
    <row r="7" spans="1:4" ht="6.75" customHeight="1">
      <c r="A7" s="164"/>
      <c r="B7" s="117"/>
      <c r="C7" s="118"/>
    </row>
    <row r="8" spans="1:4" ht="12.75" customHeight="1">
      <c r="A8" s="166" t="s">
        <v>67</v>
      </c>
      <c r="B8" s="167"/>
      <c r="C8" s="168"/>
    </row>
    <row r="9" spans="1:4" ht="37.5" customHeight="1">
      <c r="A9" s="122" t="s">
        <v>68</v>
      </c>
      <c r="B9" s="123"/>
      <c r="C9" s="124"/>
    </row>
    <row r="10" spans="1:4" ht="12.75" customHeight="1">
      <c r="A10" s="166" t="s">
        <v>69</v>
      </c>
      <c r="B10" s="167"/>
      <c r="C10" s="168"/>
    </row>
    <row r="11" spans="1:4" ht="77.25" customHeight="1">
      <c r="A11" s="122" t="s">
        <v>70</v>
      </c>
      <c r="B11" s="123"/>
      <c r="C11" s="124"/>
    </row>
    <row r="12" spans="1:4" ht="12.75" customHeight="1">
      <c r="A12" s="166" t="s">
        <v>71</v>
      </c>
      <c r="B12" s="167"/>
      <c r="C12" s="168"/>
    </row>
    <row r="13" spans="1:4" ht="59.25" customHeight="1">
      <c r="A13" s="119" t="s">
        <v>72</v>
      </c>
      <c r="B13" s="117"/>
      <c r="C13" s="118"/>
      <c r="D13" s="8"/>
    </row>
    <row r="14" spans="1:4" ht="12.75" customHeight="1">
      <c r="A14" s="169" t="s">
        <v>73</v>
      </c>
      <c r="B14" s="117"/>
      <c r="C14" s="118"/>
    </row>
    <row r="15" spans="1:4" ht="32.25" customHeight="1">
      <c r="A15" s="9" t="s">
        <v>74</v>
      </c>
      <c r="B15" s="9" t="s">
        <v>75</v>
      </c>
      <c r="C15" s="9" t="s">
        <v>76</v>
      </c>
    </row>
    <row r="16" spans="1:4" ht="127.5" customHeight="1">
      <c r="A16" s="3" t="s">
        <v>77</v>
      </c>
      <c r="B16" s="3" t="s">
        <v>78</v>
      </c>
      <c r="C16" s="10" t="s">
        <v>24</v>
      </c>
    </row>
    <row r="17" spans="1:3" ht="12.75" customHeight="1">
      <c r="A17" s="161" t="s">
        <v>79</v>
      </c>
      <c r="B17" s="117"/>
      <c r="C17" s="118"/>
    </row>
    <row r="18" spans="1:3" ht="63" customHeight="1">
      <c r="A18" s="165" t="s">
        <v>80</v>
      </c>
      <c r="B18" s="117"/>
      <c r="C18" s="118"/>
    </row>
    <row r="19" spans="1:3" ht="22.5" customHeight="1"/>
    <row r="20" spans="1:3" ht="12.75" customHeight="1"/>
    <row r="21" spans="1:3" ht="12.75" customHeight="1"/>
    <row r="22" spans="1:3" ht="12.75" customHeight="1"/>
    <row r="23" spans="1:3" ht="12.75" customHeight="1"/>
    <row r="24" spans="1:3" ht="12.75" customHeight="1"/>
    <row r="25" spans="1:3" ht="12.75" customHeight="1"/>
    <row r="26" spans="1:3" ht="12.75" customHeight="1"/>
    <row r="27" spans="1:3" ht="12.75" customHeight="1"/>
    <row r="28" spans="1:3" ht="12.75" customHeight="1"/>
    <row r="29" spans="1:3" ht="12.75" customHeight="1"/>
    <row r="30" spans="1:3" ht="12.75" customHeight="1"/>
    <row r="31" spans="1:3" ht="12.75" customHeight="1"/>
    <row r="32" spans="1: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6">
    <mergeCell ref="B6:C6"/>
    <mergeCell ref="A7:C7"/>
    <mergeCell ref="A17:C17"/>
    <mergeCell ref="A18:C18"/>
    <mergeCell ref="A8:C8"/>
    <mergeCell ref="A9:C9"/>
    <mergeCell ref="A10:C10"/>
    <mergeCell ref="A11:C11"/>
    <mergeCell ref="A12:C12"/>
    <mergeCell ref="A13:C13"/>
    <mergeCell ref="A14:C14"/>
    <mergeCell ref="A1:C1"/>
    <mergeCell ref="B2:C2"/>
    <mergeCell ref="B3:C3"/>
    <mergeCell ref="B4:C4"/>
    <mergeCell ref="B5:C5"/>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election activeCell="H4" sqref="H4"/>
    </sheetView>
  </sheetViews>
  <sheetFormatPr baseColWidth="10" defaultColWidth="14.5" defaultRowHeight="15" customHeight="1"/>
  <cols>
    <col min="1" max="1" width="28.6640625" customWidth="1"/>
    <col min="2" max="2" width="22.6640625" customWidth="1"/>
    <col min="3" max="3" width="25.83203125" customWidth="1"/>
    <col min="4" max="4" width="33.5" customWidth="1"/>
    <col min="5" max="26" width="9.33203125" customWidth="1"/>
  </cols>
  <sheetData>
    <row r="1" spans="1:4" ht="24" customHeight="1">
      <c r="A1" s="170" t="s">
        <v>0</v>
      </c>
      <c r="B1" s="167"/>
      <c r="C1" s="167"/>
      <c r="D1" s="168"/>
    </row>
    <row r="2" spans="1:4" ht="14.25" customHeight="1">
      <c r="A2" s="171" t="s">
        <v>81</v>
      </c>
      <c r="B2" s="117"/>
      <c r="C2" s="117"/>
      <c r="D2" s="118"/>
    </row>
    <row r="3" spans="1:4" ht="14.25" customHeight="1">
      <c r="A3" s="172" t="s">
        <v>82</v>
      </c>
      <c r="B3" s="123"/>
      <c r="C3" s="123"/>
      <c r="D3" s="124"/>
    </row>
    <row r="4" spans="1:4" ht="100.5" customHeight="1">
      <c r="A4" s="11" t="s">
        <v>83</v>
      </c>
      <c r="B4" s="173" t="s">
        <v>84</v>
      </c>
      <c r="C4" s="117"/>
      <c r="D4" s="118"/>
    </row>
    <row r="5" spans="1:4" ht="28.5" customHeight="1">
      <c r="A5" s="12" t="s">
        <v>85</v>
      </c>
      <c r="B5" s="13" t="s">
        <v>86</v>
      </c>
      <c r="C5" s="14" t="s">
        <v>87</v>
      </c>
      <c r="D5" s="15" t="s">
        <v>88</v>
      </c>
    </row>
    <row r="6" spans="1:4" ht="68.25" customHeight="1">
      <c r="A6" s="16" t="s">
        <v>89</v>
      </c>
      <c r="B6" s="16" t="s">
        <v>90</v>
      </c>
      <c r="C6" s="16" t="s">
        <v>91</v>
      </c>
      <c r="D6" s="16" t="s">
        <v>92</v>
      </c>
    </row>
    <row r="7" spans="1:4" ht="24" customHeight="1"/>
    <row r="8" spans="1:4" ht="12.75" customHeight="1"/>
    <row r="9" spans="1:4" ht="12.75" customHeight="1"/>
    <row r="10" spans="1:4" ht="12.75" customHeight="1"/>
    <row r="11" spans="1:4" ht="12.75" customHeight="1"/>
    <row r="12" spans="1:4" ht="12.75" customHeight="1"/>
    <row r="13" spans="1:4" ht="12.75" customHeight="1"/>
    <row r="14" spans="1:4" ht="12.75" customHeight="1"/>
    <row r="15" spans="1:4" ht="12.75" customHeight="1"/>
    <row r="16" spans="1:4"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
    <mergeCell ref="A1:D1"/>
    <mergeCell ref="A2:D2"/>
    <mergeCell ref="A3:D3"/>
    <mergeCell ref="B4:D4"/>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000"/>
  <sheetViews>
    <sheetView zoomScale="51" zoomScaleNormal="51" workbookViewId="0">
      <selection activeCell="U18" sqref="U18"/>
    </sheetView>
  </sheetViews>
  <sheetFormatPr baseColWidth="10" defaultColWidth="14.5" defaultRowHeight="15" customHeight="1"/>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 min="13" max="26" width="9.33203125" customWidth="1"/>
  </cols>
  <sheetData>
    <row r="1" spans="1:12" ht="23.25" customHeight="1">
      <c r="A1" s="175" t="s">
        <v>0</v>
      </c>
      <c r="B1" s="110"/>
      <c r="C1" s="110"/>
      <c r="D1" s="110"/>
      <c r="E1" s="110"/>
      <c r="F1" s="110"/>
      <c r="G1" s="110"/>
      <c r="H1" s="110"/>
      <c r="I1" s="110"/>
      <c r="J1" s="110"/>
      <c r="K1" s="110"/>
      <c r="L1" s="176"/>
    </row>
    <row r="2" spans="1:12" ht="21.75" customHeight="1">
      <c r="A2" s="177" t="s">
        <v>93</v>
      </c>
      <c r="B2" s="110"/>
      <c r="C2" s="110"/>
      <c r="D2" s="110"/>
      <c r="E2" s="110"/>
      <c r="F2" s="110"/>
      <c r="G2" s="110"/>
      <c r="H2" s="110"/>
      <c r="I2" s="110"/>
      <c r="J2" s="110"/>
      <c r="K2" s="110"/>
      <c r="L2" s="176"/>
    </row>
    <row r="3" spans="1:12" ht="13.5" customHeight="1">
      <c r="A3" s="178" t="s">
        <v>58</v>
      </c>
      <c r="B3" s="117"/>
      <c r="C3" s="117"/>
      <c r="D3" s="117"/>
      <c r="E3" s="117"/>
      <c r="F3" s="179" t="s">
        <v>94</v>
      </c>
      <c r="G3" s="117"/>
      <c r="H3" s="117"/>
      <c r="I3" s="117"/>
      <c r="J3" s="117"/>
      <c r="K3" s="117"/>
      <c r="L3" s="118"/>
    </row>
    <row r="4" spans="1:12" ht="26.25" customHeight="1">
      <c r="A4" s="178" t="s">
        <v>60</v>
      </c>
      <c r="B4" s="117"/>
      <c r="C4" s="117"/>
      <c r="D4" s="117"/>
      <c r="E4" s="117"/>
      <c r="F4" s="179" t="s">
        <v>61</v>
      </c>
      <c r="G4" s="117"/>
      <c r="H4" s="117"/>
      <c r="I4" s="117"/>
      <c r="J4" s="117"/>
      <c r="K4" s="117"/>
      <c r="L4" s="118"/>
    </row>
    <row r="5" spans="1:12" ht="12.75" customHeight="1">
      <c r="A5" s="181" t="s">
        <v>62</v>
      </c>
      <c r="B5" s="107"/>
      <c r="C5" s="107"/>
      <c r="D5" s="107"/>
      <c r="E5" s="107"/>
      <c r="F5" s="180" t="s">
        <v>61</v>
      </c>
      <c r="G5" s="107"/>
      <c r="H5" s="107"/>
      <c r="I5" s="107"/>
      <c r="J5" s="107"/>
      <c r="K5" s="107"/>
      <c r="L5" s="108"/>
    </row>
    <row r="6" spans="1:12" ht="27.75" customHeight="1">
      <c r="A6" s="182" t="s">
        <v>95</v>
      </c>
      <c r="B6" s="107"/>
      <c r="C6" s="107"/>
      <c r="D6" s="107"/>
      <c r="E6" s="107"/>
      <c r="F6" s="183" t="s">
        <v>96</v>
      </c>
      <c r="G6" s="117"/>
      <c r="H6" s="117"/>
      <c r="I6" s="117"/>
      <c r="J6" s="117"/>
      <c r="K6" s="117"/>
      <c r="L6" s="118"/>
    </row>
    <row r="7" spans="1:12" ht="13.5" customHeight="1">
      <c r="A7" s="183" t="s">
        <v>66</v>
      </c>
      <c r="B7" s="117"/>
      <c r="C7" s="117"/>
      <c r="D7" s="117"/>
      <c r="E7" s="118"/>
      <c r="F7" s="163">
        <v>2025</v>
      </c>
      <c r="G7" s="117"/>
      <c r="H7" s="117"/>
      <c r="I7" s="117"/>
      <c r="J7" s="117"/>
      <c r="K7" s="117"/>
      <c r="L7" s="118"/>
    </row>
    <row r="8" spans="1:12" ht="24" customHeight="1">
      <c r="A8" s="174"/>
      <c r="B8" s="129"/>
      <c r="C8" s="129"/>
      <c r="D8" s="129"/>
      <c r="E8" s="129"/>
      <c r="F8" s="129"/>
      <c r="G8" s="129"/>
      <c r="H8" s="129"/>
      <c r="I8" s="129"/>
      <c r="J8" s="129"/>
      <c r="K8" s="129"/>
      <c r="L8" s="129"/>
    </row>
    <row r="9" spans="1:12" ht="408.75" customHeight="1"/>
    <row r="10" spans="1:12" ht="12.75" customHeight="1"/>
    <row r="11" spans="1:12" ht="12.75" customHeight="1"/>
    <row r="12" spans="1:12" ht="12.75" customHeight="1"/>
    <row r="13" spans="1:12" ht="12.75" customHeight="1"/>
    <row r="14" spans="1:12" ht="12.75" customHeight="1"/>
    <row r="15" spans="1:12" ht="12.75" customHeight="1"/>
    <row r="16" spans="1:12"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3">
    <mergeCell ref="A8:L8"/>
    <mergeCell ref="A1:L1"/>
    <mergeCell ref="A2:L2"/>
    <mergeCell ref="A3:E3"/>
    <mergeCell ref="F3:L3"/>
    <mergeCell ref="A4:E4"/>
    <mergeCell ref="F4:L4"/>
    <mergeCell ref="F5:L5"/>
    <mergeCell ref="A5:E5"/>
    <mergeCell ref="A6:E6"/>
    <mergeCell ref="A7:E7"/>
    <mergeCell ref="F6:L6"/>
    <mergeCell ref="F7:L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00"/>
  <sheetViews>
    <sheetView workbookViewId="0">
      <selection activeCell="Q52" sqref="Q52"/>
    </sheetView>
  </sheetViews>
  <sheetFormatPr baseColWidth="10" defaultColWidth="14.5" defaultRowHeight="15" customHeight="1"/>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26" width="9.33203125" customWidth="1"/>
  </cols>
  <sheetData>
    <row r="1" spans="1:13" ht="25.5" customHeight="1">
      <c r="A1" s="184" t="s">
        <v>97</v>
      </c>
      <c r="B1" s="167"/>
      <c r="C1" s="167"/>
      <c r="D1" s="167"/>
      <c r="E1" s="167"/>
      <c r="F1" s="167"/>
      <c r="G1" s="167"/>
      <c r="H1" s="167"/>
      <c r="I1" s="167"/>
      <c r="J1" s="167"/>
      <c r="K1" s="167"/>
      <c r="L1" s="167"/>
      <c r="M1" s="168"/>
    </row>
    <row r="2" spans="1:13" ht="22.5" customHeight="1">
      <c r="A2" s="185" t="s">
        <v>98</v>
      </c>
      <c r="B2" s="114"/>
      <c r="C2" s="114"/>
      <c r="D2" s="114"/>
      <c r="E2" s="114"/>
      <c r="F2" s="114"/>
      <c r="G2" s="114"/>
      <c r="H2" s="114"/>
      <c r="I2" s="114"/>
      <c r="J2" s="114"/>
      <c r="K2" s="114"/>
      <c r="L2" s="114"/>
      <c r="M2" s="115"/>
    </row>
    <row r="3" spans="1:13" ht="18.75" customHeight="1">
      <c r="A3" s="119" t="s">
        <v>58</v>
      </c>
      <c r="B3" s="117"/>
      <c r="C3" s="118"/>
      <c r="D3" s="179" t="s">
        <v>94</v>
      </c>
      <c r="E3" s="117"/>
      <c r="F3" s="117"/>
      <c r="G3" s="117"/>
      <c r="H3" s="117"/>
      <c r="I3" s="117"/>
      <c r="J3" s="117"/>
      <c r="K3" s="117"/>
      <c r="L3" s="117"/>
      <c r="M3" s="118"/>
    </row>
    <row r="4" spans="1:13" ht="30.75" customHeight="1">
      <c r="A4" s="119" t="s">
        <v>60</v>
      </c>
      <c r="B4" s="117"/>
      <c r="C4" s="118"/>
      <c r="D4" s="179" t="s">
        <v>61</v>
      </c>
      <c r="E4" s="117"/>
      <c r="F4" s="117"/>
      <c r="G4" s="117"/>
      <c r="H4" s="117"/>
      <c r="I4" s="117"/>
      <c r="J4" s="117"/>
      <c r="K4" s="117"/>
      <c r="L4" s="117"/>
      <c r="M4" s="118"/>
    </row>
    <row r="5" spans="1:13" ht="23.25" customHeight="1">
      <c r="A5" s="119" t="s">
        <v>62</v>
      </c>
      <c r="B5" s="117"/>
      <c r="C5" s="118"/>
      <c r="D5" s="179" t="s">
        <v>61</v>
      </c>
      <c r="E5" s="117"/>
      <c r="F5" s="117"/>
      <c r="G5" s="117"/>
      <c r="H5" s="117"/>
      <c r="I5" s="117"/>
      <c r="J5" s="117"/>
      <c r="K5" s="117"/>
      <c r="L5" s="117"/>
      <c r="M5" s="118"/>
    </row>
    <row r="6" spans="1:13" ht="29.25" customHeight="1">
      <c r="A6" s="119" t="s">
        <v>64</v>
      </c>
      <c r="B6" s="117"/>
      <c r="C6" s="118"/>
      <c r="D6" s="179" t="s">
        <v>96</v>
      </c>
      <c r="E6" s="117"/>
      <c r="F6" s="117"/>
      <c r="G6" s="117"/>
      <c r="H6" s="117"/>
      <c r="I6" s="117"/>
      <c r="J6" s="117"/>
      <c r="K6" s="117"/>
      <c r="L6" s="117"/>
      <c r="M6" s="118"/>
    </row>
    <row r="7" spans="1:13" ht="14.25" customHeight="1">
      <c r="A7" s="119" t="s">
        <v>66</v>
      </c>
      <c r="B7" s="117"/>
      <c r="C7" s="118"/>
      <c r="D7" s="163">
        <v>2025</v>
      </c>
      <c r="E7" s="117"/>
      <c r="F7" s="117"/>
      <c r="G7" s="117"/>
      <c r="H7" s="117"/>
      <c r="I7" s="117"/>
      <c r="J7" s="117"/>
      <c r="K7" s="117"/>
      <c r="L7" s="117"/>
      <c r="M7" s="118"/>
    </row>
    <row r="8" spans="1:13" ht="12.75" customHeight="1"/>
    <row r="9" spans="1:13" ht="12.75" customHeight="1"/>
    <row r="10" spans="1:13" ht="12.75" customHeight="1"/>
    <row r="11" spans="1:13" ht="12.75" customHeight="1"/>
    <row r="12" spans="1:13" ht="12.75" customHeight="1"/>
    <row r="13" spans="1:13" ht="12.75" customHeight="1"/>
    <row r="14" spans="1:13" ht="12.75" customHeight="1"/>
    <row r="15" spans="1:13" ht="12.75" customHeight="1"/>
    <row r="16" spans="1:13"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2">
    <mergeCell ref="A1:M1"/>
    <mergeCell ref="A2:M2"/>
    <mergeCell ref="A3:C3"/>
    <mergeCell ref="D3:M3"/>
    <mergeCell ref="A4:C4"/>
    <mergeCell ref="D4:M4"/>
    <mergeCell ref="A5:C5"/>
    <mergeCell ref="A6:C6"/>
    <mergeCell ref="A7:C7"/>
    <mergeCell ref="D6:M6"/>
    <mergeCell ref="D7:M7"/>
    <mergeCell ref="D5:M5"/>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00"/>
  <sheetViews>
    <sheetView workbookViewId="0">
      <selection activeCell="J22" sqref="J22"/>
    </sheetView>
  </sheetViews>
  <sheetFormatPr baseColWidth="10" defaultColWidth="14.5" defaultRowHeight="15" customHeight="1"/>
  <cols>
    <col min="1" max="1" width="35.33203125" customWidth="1"/>
    <col min="2" max="2" width="10.6640625" customWidth="1"/>
    <col min="3" max="3" width="14.5" customWidth="1"/>
    <col min="4" max="4" width="14.1640625" customWidth="1"/>
    <col min="5" max="5" width="20.83203125" customWidth="1"/>
    <col min="6" max="6" width="24" customWidth="1"/>
    <col min="7" max="7" width="21.1640625" customWidth="1"/>
    <col min="8" max="8" width="12.6640625" customWidth="1"/>
    <col min="9" max="9" width="6.6640625" customWidth="1"/>
    <col min="10" max="26" width="9.33203125" customWidth="1"/>
  </cols>
  <sheetData>
    <row r="1" spans="1:9" ht="28.5" customHeight="1">
      <c r="A1" s="184" t="s">
        <v>0</v>
      </c>
      <c r="B1" s="167"/>
      <c r="C1" s="167"/>
      <c r="D1" s="167"/>
      <c r="E1" s="167"/>
      <c r="F1" s="167"/>
      <c r="G1" s="167"/>
      <c r="H1" s="167"/>
      <c r="I1" s="168"/>
    </row>
    <row r="2" spans="1:9" ht="24" customHeight="1">
      <c r="A2" s="187" t="s">
        <v>99</v>
      </c>
      <c r="B2" s="114"/>
      <c r="C2" s="114"/>
      <c r="D2" s="114"/>
      <c r="E2" s="114"/>
      <c r="F2" s="114"/>
      <c r="G2" s="114"/>
      <c r="H2" s="114"/>
      <c r="I2" s="115"/>
    </row>
    <row r="3" spans="1:9" ht="9.75" customHeight="1">
      <c r="A3" s="188" t="s">
        <v>58</v>
      </c>
      <c r="B3" s="117"/>
      <c r="C3" s="117"/>
      <c r="D3" s="118"/>
      <c r="E3" s="189" t="s">
        <v>94</v>
      </c>
      <c r="F3" s="117"/>
      <c r="G3" s="117"/>
      <c r="H3" s="117"/>
      <c r="I3" s="118"/>
    </row>
    <row r="4" spans="1:9" ht="21" customHeight="1">
      <c r="A4" s="188" t="s">
        <v>60</v>
      </c>
      <c r="B4" s="117"/>
      <c r="C4" s="117"/>
      <c r="D4" s="118"/>
      <c r="E4" s="189" t="s">
        <v>61</v>
      </c>
      <c r="F4" s="117"/>
      <c r="G4" s="117"/>
      <c r="H4" s="117"/>
      <c r="I4" s="118"/>
    </row>
    <row r="5" spans="1:9" ht="18.75" customHeight="1">
      <c r="A5" s="188" t="s">
        <v>62</v>
      </c>
      <c r="B5" s="117"/>
      <c r="C5" s="117"/>
      <c r="D5" s="118"/>
      <c r="E5" s="189" t="s">
        <v>61</v>
      </c>
      <c r="F5" s="117"/>
      <c r="G5" s="117"/>
      <c r="H5" s="117"/>
      <c r="I5" s="118"/>
    </row>
    <row r="6" spans="1:9" ht="19.5" customHeight="1">
      <c r="A6" s="188" t="s">
        <v>64</v>
      </c>
      <c r="B6" s="117"/>
      <c r="C6" s="117"/>
      <c r="D6" s="118"/>
      <c r="E6" s="189" t="s">
        <v>96</v>
      </c>
      <c r="F6" s="117"/>
      <c r="G6" s="117"/>
      <c r="H6" s="117"/>
      <c r="I6" s="118"/>
    </row>
    <row r="7" spans="1:9" ht="16.5" customHeight="1">
      <c r="A7" s="188" t="s">
        <v>66</v>
      </c>
      <c r="B7" s="117"/>
      <c r="C7" s="117"/>
      <c r="D7" s="118"/>
      <c r="E7" s="190">
        <v>2025</v>
      </c>
      <c r="F7" s="117"/>
      <c r="G7" s="117"/>
      <c r="H7" s="117"/>
      <c r="I7" s="118"/>
    </row>
    <row r="8" spans="1:9" ht="37.5" customHeight="1">
      <c r="A8" s="17" t="s">
        <v>100</v>
      </c>
      <c r="B8" s="18" t="s">
        <v>101</v>
      </c>
      <c r="C8" s="19" t="s">
        <v>102</v>
      </c>
      <c r="D8" s="20" t="s">
        <v>103</v>
      </c>
      <c r="E8" s="21" t="s">
        <v>104</v>
      </c>
      <c r="F8" s="21" t="s">
        <v>105</v>
      </c>
      <c r="G8" s="22" t="s">
        <v>106</v>
      </c>
      <c r="H8" s="23" t="s">
        <v>107</v>
      </c>
      <c r="I8" s="24" t="s">
        <v>108</v>
      </c>
    </row>
    <row r="9" spans="1:9" ht="36" customHeight="1">
      <c r="A9" s="25" t="s">
        <v>109</v>
      </c>
      <c r="B9" s="26">
        <v>2</v>
      </c>
      <c r="C9" s="27">
        <v>1</v>
      </c>
      <c r="D9" s="27">
        <v>2</v>
      </c>
      <c r="E9" s="27">
        <v>2</v>
      </c>
      <c r="F9" s="27">
        <v>1</v>
      </c>
      <c r="G9" s="27">
        <v>2</v>
      </c>
      <c r="H9" s="27">
        <v>1</v>
      </c>
      <c r="I9" s="27">
        <f t="shared" ref="I9:I16" si="0">SUM(B9:H9)</f>
        <v>11</v>
      </c>
    </row>
    <row r="10" spans="1:9" ht="63" customHeight="1">
      <c r="A10" s="25" t="s">
        <v>110</v>
      </c>
      <c r="B10" s="26">
        <v>3</v>
      </c>
      <c r="C10" s="27">
        <v>3</v>
      </c>
      <c r="D10" s="27">
        <v>3</v>
      </c>
      <c r="E10" s="27">
        <v>2</v>
      </c>
      <c r="F10" s="27">
        <v>2</v>
      </c>
      <c r="G10" s="27">
        <v>3</v>
      </c>
      <c r="H10" s="27">
        <v>3</v>
      </c>
      <c r="I10" s="27">
        <f t="shared" si="0"/>
        <v>19</v>
      </c>
    </row>
    <row r="11" spans="1:9" ht="63" customHeight="1">
      <c r="A11" s="25" t="s">
        <v>111</v>
      </c>
      <c r="B11" s="26">
        <v>1</v>
      </c>
      <c r="C11" s="27">
        <v>1</v>
      </c>
      <c r="D11" s="27">
        <v>2</v>
      </c>
      <c r="E11" s="27">
        <v>2</v>
      </c>
      <c r="F11" s="27">
        <v>2</v>
      </c>
      <c r="G11" s="27">
        <v>2</v>
      </c>
      <c r="H11" s="27">
        <v>2</v>
      </c>
      <c r="I11" s="27">
        <f t="shared" si="0"/>
        <v>12</v>
      </c>
    </row>
    <row r="12" spans="1:9" ht="63" customHeight="1">
      <c r="A12" s="25" t="s">
        <v>112</v>
      </c>
      <c r="B12" s="26">
        <v>1</v>
      </c>
      <c r="C12" s="27">
        <v>1</v>
      </c>
      <c r="D12" s="27">
        <v>1</v>
      </c>
      <c r="E12" s="27">
        <v>1</v>
      </c>
      <c r="F12" s="27">
        <v>2</v>
      </c>
      <c r="G12" s="27">
        <v>3</v>
      </c>
      <c r="H12" s="27">
        <v>2</v>
      </c>
      <c r="I12" s="27">
        <f t="shared" si="0"/>
        <v>11</v>
      </c>
    </row>
    <row r="13" spans="1:9" ht="63" customHeight="1">
      <c r="A13" s="25" t="s">
        <v>113</v>
      </c>
      <c r="B13" s="26">
        <v>1</v>
      </c>
      <c r="C13" s="27">
        <v>1</v>
      </c>
      <c r="D13" s="27">
        <v>1</v>
      </c>
      <c r="E13" s="27">
        <v>2</v>
      </c>
      <c r="F13" s="27">
        <v>2</v>
      </c>
      <c r="G13" s="27">
        <v>3</v>
      </c>
      <c r="H13" s="27">
        <v>2</v>
      </c>
      <c r="I13" s="27">
        <f t="shared" si="0"/>
        <v>12</v>
      </c>
    </row>
    <row r="14" spans="1:9" ht="63" customHeight="1">
      <c r="A14" s="25" t="s">
        <v>114</v>
      </c>
      <c r="B14" s="26">
        <v>2</v>
      </c>
      <c r="C14" s="27">
        <v>2</v>
      </c>
      <c r="D14" s="27">
        <v>2</v>
      </c>
      <c r="E14" s="27">
        <v>2</v>
      </c>
      <c r="F14" s="27">
        <v>2</v>
      </c>
      <c r="G14" s="27">
        <v>2</v>
      </c>
      <c r="H14" s="27">
        <v>2</v>
      </c>
      <c r="I14" s="27">
        <f t="shared" si="0"/>
        <v>14</v>
      </c>
    </row>
    <row r="15" spans="1:9" ht="63" customHeight="1">
      <c r="A15" s="25" t="s">
        <v>115</v>
      </c>
      <c r="B15" s="26">
        <v>2</v>
      </c>
      <c r="C15" s="27">
        <v>1</v>
      </c>
      <c r="D15" s="27">
        <v>2</v>
      </c>
      <c r="E15" s="27">
        <v>2</v>
      </c>
      <c r="F15" s="27">
        <v>2</v>
      </c>
      <c r="G15" s="27">
        <v>3</v>
      </c>
      <c r="H15" s="27">
        <v>1</v>
      </c>
      <c r="I15" s="27">
        <f t="shared" si="0"/>
        <v>13</v>
      </c>
    </row>
    <row r="16" spans="1:9" ht="30" customHeight="1">
      <c r="A16" s="25" t="s">
        <v>116</v>
      </c>
      <c r="B16" s="26">
        <v>1</v>
      </c>
      <c r="C16" s="27">
        <v>1</v>
      </c>
      <c r="D16" s="27">
        <v>1</v>
      </c>
      <c r="E16" s="27">
        <v>1</v>
      </c>
      <c r="F16" s="27">
        <v>2</v>
      </c>
      <c r="G16" s="27">
        <v>2</v>
      </c>
      <c r="H16" s="27">
        <v>2</v>
      </c>
      <c r="I16" s="27">
        <f t="shared" si="0"/>
        <v>10</v>
      </c>
    </row>
    <row r="17" spans="1:9" ht="9.75" customHeight="1">
      <c r="A17" s="186" t="s">
        <v>117</v>
      </c>
      <c r="B17" s="114"/>
      <c r="C17" s="114"/>
      <c r="D17" s="114"/>
      <c r="E17" s="114"/>
      <c r="F17" s="114"/>
      <c r="G17" s="114"/>
      <c r="H17" s="114"/>
      <c r="I17" s="115"/>
    </row>
    <row r="18" spans="1:9" ht="12.75" customHeight="1"/>
    <row r="19" spans="1:9" ht="12.75" customHeight="1"/>
    <row r="20" spans="1:9" ht="12.75" customHeight="1"/>
    <row r="21" spans="1:9" ht="12.75" customHeight="1"/>
    <row r="22" spans="1:9" ht="12.75" customHeight="1"/>
    <row r="23" spans="1:9" ht="12.75" customHeight="1"/>
    <row r="24" spans="1:9" ht="12.75" customHeight="1"/>
    <row r="25" spans="1:9" ht="12.75" customHeight="1"/>
    <row r="26" spans="1:9" ht="12.75" customHeight="1"/>
    <row r="27" spans="1:9" ht="12.75" customHeight="1"/>
    <row r="28" spans="1:9" ht="12.75" customHeight="1"/>
    <row r="29" spans="1:9" ht="12.75" customHeight="1"/>
    <row r="30" spans="1:9" ht="12.75" customHeight="1"/>
    <row r="31" spans="1:9" ht="12.75" customHeight="1"/>
    <row r="32" spans="1:9"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3">
    <mergeCell ref="A17:I17"/>
    <mergeCell ref="A1:I1"/>
    <mergeCell ref="A2:I2"/>
    <mergeCell ref="A3:D3"/>
    <mergeCell ref="E3:I3"/>
    <mergeCell ref="A4:D4"/>
    <mergeCell ref="E4:I4"/>
    <mergeCell ref="E5:I5"/>
    <mergeCell ref="A5:D5"/>
    <mergeCell ref="A6:D6"/>
    <mergeCell ref="A7:D7"/>
    <mergeCell ref="E6:I6"/>
    <mergeCell ref="E7:I7"/>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000"/>
  <sheetViews>
    <sheetView workbookViewId="0">
      <selection activeCell="B36" sqref="B36"/>
    </sheetView>
  </sheetViews>
  <sheetFormatPr baseColWidth="10" defaultColWidth="14.5" defaultRowHeight="15" customHeight="1"/>
  <cols>
    <col min="1" max="1" width="61.33203125" customWidth="1"/>
    <col min="2" max="2" width="52.1640625" customWidth="1"/>
    <col min="3" max="26" width="9.33203125" customWidth="1"/>
  </cols>
  <sheetData>
    <row r="1" spans="1:2" ht="19.5" customHeight="1">
      <c r="A1" s="191" t="s">
        <v>118</v>
      </c>
      <c r="B1" s="168"/>
    </row>
    <row r="2" spans="1:2" ht="17.25" customHeight="1">
      <c r="A2" s="192" t="s">
        <v>119</v>
      </c>
      <c r="B2" s="115"/>
    </row>
    <row r="3" spans="1:2" ht="12" customHeight="1">
      <c r="A3" s="193" t="s">
        <v>120</v>
      </c>
      <c r="B3" s="115"/>
    </row>
    <row r="4" spans="1:2" ht="9" customHeight="1">
      <c r="A4" s="28" t="s">
        <v>58</v>
      </c>
      <c r="B4" s="29" t="s">
        <v>94</v>
      </c>
    </row>
    <row r="5" spans="1:2" ht="16.5" customHeight="1">
      <c r="A5" s="28" t="s">
        <v>60</v>
      </c>
      <c r="B5" s="29" t="s">
        <v>61</v>
      </c>
    </row>
    <row r="6" spans="1:2" ht="18" customHeight="1">
      <c r="A6" s="28" t="s">
        <v>62</v>
      </c>
      <c r="B6" s="29" t="s">
        <v>61</v>
      </c>
    </row>
    <row r="7" spans="1:2" ht="37.5" customHeight="1">
      <c r="A7" s="28" t="s">
        <v>64</v>
      </c>
      <c r="B7" s="29" t="s">
        <v>96</v>
      </c>
    </row>
    <row r="8" spans="1:2" ht="9" customHeight="1">
      <c r="A8" s="28" t="s">
        <v>66</v>
      </c>
      <c r="B8" s="29">
        <v>2025</v>
      </c>
    </row>
    <row r="9" spans="1:2" ht="35.25" customHeight="1">
      <c r="A9" s="30" t="s">
        <v>121</v>
      </c>
      <c r="B9" s="31" t="s">
        <v>122</v>
      </c>
    </row>
    <row r="10" spans="1:2" ht="107.25" customHeight="1">
      <c r="A10" s="3" t="s">
        <v>123</v>
      </c>
      <c r="B10" s="3" t="s">
        <v>124</v>
      </c>
    </row>
    <row r="11" spans="1:2" ht="20.25" customHeight="1">
      <c r="A11" s="32" t="s">
        <v>125</v>
      </c>
      <c r="B11" s="32" t="s">
        <v>126</v>
      </c>
    </row>
    <row r="12" spans="1:2" ht="30.75" customHeight="1">
      <c r="A12" s="3" t="s">
        <v>127</v>
      </c>
      <c r="B12" s="3" t="s">
        <v>128</v>
      </c>
    </row>
    <row r="13" spans="1:2" ht="27" customHeight="1">
      <c r="A13" s="3" t="s">
        <v>129</v>
      </c>
      <c r="B13" s="3" t="s">
        <v>130</v>
      </c>
    </row>
    <row r="14" spans="1:2" ht="24" customHeight="1">
      <c r="A14" s="3" t="s">
        <v>131</v>
      </c>
      <c r="B14" s="3" t="s">
        <v>132</v>
      </c>
    </row>
    <row r="15" spans="1:2" ht="24" customHeight="1">
      <c r="A15" s="3" t="s">
        <v>133</v>
      </c>
      <c r="B15" s="3" t="s">
        <v>134</v>
      </c>
    </row>
    <row r="16" spans="1:2" ht="24" customHeight="1">
      <c r="A16" s="3" t="s">
        <v>135</v>
      </c>
      <c r="B16" s="3" t="s">
        <v>136</v>
      </c>
    </row>
    <row r="17" spans="1:2" ht="24" customHeight="1">
      <c r="A17" s="3" t="s">
        <v>137</v>
      </c>
      <c r="B17" s="3" t="s">
        <v>138</v>
      </c>
    </row>
    <row r="18" spans="1:2" ht="24" customHeight="1">
      <c r="A18" s="3" t="s">
        <v>139</v>
      </c>
      <c r="B18" s="3" t="s">
        <v>140</v>
      </c>
    </row>
    <row r="19" spans="1:2" ht="17.25" customHeight="1">
      <c r="A19" s="33" t="s">
        <v>141</v>
      </c>
      <c r="B19" s="33" t="s">
        <v>142</v>
      </c>
    </row>
    <row r="20" spans="1:2" ht="28.5" customHeight="1">
      <c r="A20" s="3" t="s">
        <v>143</v>
      </c>
      <c r="B20" s="3" t="s">
        <v>144</v>
      </c>
    </row>
    <row r="21" spans="1:2" ht="17.25" customHeight="1">
      <c r="A21" s="32" t="s">
        <v>145</v>
      </c>
      <c r="B21" s="32" t="s">
        <v>146</v>
      </c>
    </row>
    <row r="22" spans="1:2" ht="24" customHeight="1">
      <c r="A22" s="3" t="s">
        <v>147</v>
      </c>
      <c r="B22" s="3" t="s">
        <v>148</v>
      </c>
    </row>
    <row r="23" spans="1:2" ht="33.75" customHeight="1">
      <c r="A23" s="3" t="s">
        <v>149</v>
      </c>
      <c r="B23" s="3" t="s">
        <v>150</v>
      </c>
    </row>
    <row r="24" spans="1:2" ht="33" customHeight="1">
      <c r="A24" s="3" t="s">
        <v>151</v>
      </c>
      <c r="B24" s="3" t="s">
        <v>152</v>
      </c>
    </row>
    <row r="25" spans="1:2" ht="30" customHeight="1">
      <c r="A25" s="3" t="s">
        <v>153</v>
      </c>
      <c r="B25" s="3" t="s">
        <v>154</v>
      </c>
    </row>
    <row r="26" spans="1:2" ht="25.5" customHeight="1">
      <c r="A26" s="3" t="s">
        <v>155</v>
      </c>
      <c r="B26" s="3" t="s">
        <v>156</v>
      </c>
    </row>
    <row r="27" spans="1:2" ht="32.25" customHeight="1">
      <c r="A27" s="3" t="s">
        <v>157</v>
      </c>
      <c r="B27" s="3" t="s">
        <v>158</v>
      </c>
    </row>
    <row r="28" spans="1:2" ht="38.25" customHeight="1">
      <c r="A28" s="3" t="s">
        <v>159</v>
      </c>
      <c r="B28" s="3" t="s">
        <v>160</v>
      </c>
    </row>
    <row r="29" spans="1:2" ht="27.75" customHeight="1">
      <c r="A29" s="3" t="s">
        <v>161</v>
      </c>
      <c r="B29" s="3" t="s">
        <v>162</v>
      </c>
    </row>
    <row r="31" spans="1:2" ht="12.75" customHeight="1"/>
    <row r="32" spans="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A1:B1"/>
    <mergeCell ref="A2:B2"/>
    <mergeCell ref="A3:B3"/>
  </mergeCells>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01"/>
  <sheetViews>
    <sheetView tabSelected="1" topLeftCell="A28" zoomScaleNormal="100" workbookViewId="0">
      <selection activeCell="E21" sqref="E21"/>
    </sheetView>
  </sheetViews>
  <sheetFormatPr baseColWidth="10" defaultColWidth="14.5" defaultRowHeight="15" customHeight="1"/>
  <cols>
    <col min="1" max="1" width="12.83203125" style="73" customWidth="1"/>
    <col min="2" max="2" width="25.83203125" style="73" customWidth="1"/>
    <col min="3" max="3" width="21.5" style="73" customWidth="1"/>
    <col min="4" max="4" width="28.1640625" style="73" customWidth="1"/>
    <col min="5" max="5" width="26.83203125" style="73" customWidth="1"/>
    <col min="6" max="6" width="52" customWidth="1"/>
    <col min="7" max="26" width="9.33203125" customWidth="1"/>
  </cols>
  <sheetData>
    <row r="1" spans="1:6" ht="24.75" customHeight="1">
      <c r="A1" s="161" t="s">
        <v>163</v>
      </c>
      <c r="B1" s="194"/>
      <c r="C1" s="194"/>
      <c r="D1" s="194"/>
      <c r="E1" s="195"/>
      <c r="F1" s="34"/>
    </row>
    <row r="2" spans="1:6" ht="14.25" customHeight="1">
      <c r="A2" s="196" t="s">
        <v>164</v>
      </c>
      <c r="B2" s="194"/>
      <c r="C2" s="194"/>
      <c r="D2" s="194"/>
      <c r="E2" s="195"/>
      <c r="F2" s="34"/>
    </row>
    <row r="3" spans="1:6" ht="24.75" customHeight="1">
      <c r="A3" s="197" t="s">
        <v>165</v>
      </c>
      <c r="B3" s="194"/>
      <c r="C3" s="194"/>
      <c r="D3" s="194"/>
      <c r="E3" s="195"/>
    </row>
    <row r="4" spans="1:6" ht="20.25" customHeight="1">
      <c r="A4" s="198" t="s">
        <v>166</v>
      </c>
      <c r="B4" s="199"/>
      <c r="C4" s="200" t="s">
        <v>61</v>
      </c>
      <c r="D4" s="201"/>
      <c r="E4" s="202"/>
    </row>
    <row r="5" spans="1:6" ht="21.75" customHeight="1">
      <c r="A5" s="200" t="s">
        <v>167</v>
      </c>
      <c r="B5" s="202"/>
      <c r="C5" s="200" t="s">
        <v>61</v>
      </c>
      <c r="D5" s="201"/>
      <c r="E5" s="202"/>
    </row>
    <row r="6" spans="1:6" ht="27.75" customHeight="1">
      <c r="A6" s="200" t="s">
        <v>168</v>
      </c>
      <c r="B6" s="202"/>
      <c r="C6" s="200" t="s">
        <v>96</v>
      </c>
      <c r="D6" s="201"/>
      <c r="E6" s="202"/>
    </row>
    <row r="7" spans="1:6" ht="22.5" customHeight="1">
      <c r="A7" s="203" t="s">
        <v>169</v>
      </c>
      <c r="B7" s="204"/>
      <c r="C7" s="200">
        <v>2025</v>
      </c>
      <c r="D7" s="201"/>
      <c r="E7" s="202"/>
    </row>
    <row r="8" spans="1:6" ht="18.75" customHeight="1">
      <c r="A8" s="205" t="s">
        <v>170</v>
      </c>
      <c r="B8" s="206"/>
      <c r="C8" s="206"/>
      <c r="D8" s="206"/>
      <c r="E8" s="207"/>
    </row>
    <row r="9" spans="1:6" ht="27" customHeight="1">
      <c r="A9" s="208" t="s">
        <v>171</v>
      </c>
      <c r="B9" s="209"/>
      <c r="C9" s="210" t="s">
        <v>172</v>
      </c>
      <c r="D9" s="194"/>
      <c r="E9" s="195"/>
    </row>
    <row r="10" spans="1:6" ht="33" customHeight="1">
      <c r="A10" s="196" t="s">
        <v>173</v>
      </c>
      <c r="B10" s="195"/>
      <c r="C10" s="213" t="s">
        <v>174</v>
      </c>
      <c r="D10" s="194"/>
      <c r="E10" s="195"/>
    </row>
    <row r="11" spans="1:6" ht="23.25" customHeight="1">
      <c r="A11" s="211" t="s">
        <v>175</v>
      </c>
      <c r="B11" s="195"/>
      <c r="C11" s="214" t="s">
        <v>176</v>
      </c>
      <c r="D11" s="194"/>
      <c r="E11" s="195"/>
    </row>
    <row r="12" spans="1:6" ht="23.25" customHeight="1">
      <c r="A12" s="211" t="s">
        <v>177</v>
      </c>
      <c r="B12" s="195"/>
      <c r="C12" s="214" t="s">
        <v>178</v>
      </c>
      <c r="D12" s="194"/>
      <c r="E12" s="195"/>
    </row>
    <row r="13" spans="1:6" ht="23.25" customHeight="1">
      <c r="A13" s="211" t="s">
        <v>177</v>
      </c>
      <c r="B13" s="195"/>
      <c r="C13" s="214" t="s">
        <v>179</v>
      </c>
      <c r="D13" s="194"/>
      <c r="E13" s="195"/>
    </row>
    <row r="14" spans="1:6" ht="23.25" customHeight="1">
      <c r="A14" s="211" t="s">
        <v>175</v>
      </c>
      <c r="B14" s="195"/>
      <c r="C14" s="212" t="s">
        <v>180</v>
      </c>
      <c r="D14" s="194"/>
      <c r="E14" s="195"/>
    </row>
    <row r="15" spans="1:6" ht="23.25" customHeight="1">
      <c r="A15" s="211" t="s">
        <v>177</v>
      </c>
      <c r="B15" s="195"/>
      <c r="C15" s="214" t="s">
        <v>181</v>
      </c>
      <c r="D15" s="194"/>
      <c r="E15" s="195"/>
    </row>
    <row r="16" spans="1:6" ht="23.25" customHeight="1">
      <c r="A16" s="211" t="s">
        <v>177</v>
      </c>
      <c r="B16" s="195"/>
      <c r="C16" s="214" t="s">
        <v>182</v>
      </c>
      <c r="D16" s="194"/>
      <c r="E16" s="195"/>
    </row>
    <row r="17" spans="1:5" ht="30.75" customHeight="1">
      <c r="A17" s="215" t="s">
        <v>173</v>
      </c>
      <c r="B17" s="216"/>
      <c r="C17" s="213" t="s">
        <v>174</v>
      </c>
      <c r="D17" s="194"/>
      <c r="E17" s="195"/>
    </row>
    <row r="18" spans="1:5" ht="17.25" customHeight="1">
      <c r="A18" s="211" t="s">
        <v>177</v>
      </c>
      <c r="B18" s="195"/>
      <c r="C18" s="212" t="s">
        <v>183</v>
      </c>
      <c r="D18" s="194"/>
      <c r="E18" s="195"/>
    </row>
    <row r="19" spans="1:5" ht="17.25" customHeight="1">
      <c r="A19" s="211" t="s">
        <v>177</v>
      </c>
      <c r="B19" s="195"/>
      <c r="C19" s="212" t="s">
        <v>184</v>
      </c>
      <c r="D19" s="194"/>
      <c r="E19" s="195"/>
    </row>
    <row r="20" spans="1:5" ht="21" customHeight="1">
      <c r="A20" s="35" t="s">
        <v>185</v>
      </c>
      <c r="B20" s="36" t="s">
        <v>186</v>
      </c>
      <c r="C20" s="37" t="s">
        <v>187</v>
      </c>
      <c r="D20" s="38" t="s">
        <v>188</v>
      </c>
      <c r="E20" s="39" t="s">
        <v>189</v>
      </c>
    </row>
    <row r="21" spans="1:5" ht="205.5" customHeight="1">
      <c r="A21" s="40" t="s">
        <v>190</v>
      </c>
      <c r="B21" s="16" t="s">
        <v>191</v>
      </c>
      <c r="C21" s="16" t="s">
        <v>601</v>
      </c>
      <c r="D21" s="16" t="s">
        <v>603</v>
      </c>
      <c r="E21" s="16" t="s">
        <v>192</v>
      </c>
    </row>
    <row r="22" spans="1:5" ht="120" customHeight="1">
      <c r="A22" s="40" t="s">
        <v>193</v>
      </c>
      <c r="B22" s="16" t="s">
        <v>194</v>
      </c>
      <c r="C22" s="16" t="s">
        <v>195</v>
      </c>
      <c r="D22" s="16" t="s">
        <v>196</v>
      </c>
      <c r="E22" s="16" t="s">
        <v>197</v>
      </c>
    </row>
    <row r="23" spans="1:5" ht="121.5" customHeight="1">
      <c r="A23" s="41" t="s">
        <v>198</v>
      </c>
      <c r="B23" s="42" t="s">
        <v>199</v>
      </c>
      <c r="C23" s="42" t="s">
        <v>200</v>
      </c>
      <c r="D23" s="42" t="s">
        <v>201</v>
      </c>
      <c r="E23" s="42" t="s">
        <v>202</v>
      </c>
    </row>
    <row r="24" spans="1:5" ht="138.75" customHeight="1">
      <c r="A24" s="43" t="s">
        <v>203</v>
      </c>
      <c r="B24" s="16" t="s">
        <v>204</v>
      </c>
      <c r="C24" s="16" t="s">
        <v>205</v>
      </c>
      <c r="D24" s="16" t="s">
        <v>206</v>
      </c>
      <c r="E24" s="16" t="s">
        <v>207</v>
      </c>
    </row>
    <row r="25" spans="1:5" ht="182.25" customHeight="1">
      <c r="A25" s="44" t="s">
        <v>208</v>
      </c>
      <c r="B25" s="45" t="s">
        <v>209</v>
      </c>
      <c r="C25" s="45" t="s">
        <v>210</v>
      </c>
      <c r="D25" s="16" t="s">
        <v>211</v>
      </c>
      <c r="E25" s="45" t="s">
        <v>212</v>
      </c>
    </row>
    <row r="26" spans="1:5" ht="179.25" customHeight="1">
      <c r="A26" s="46" t="s">
        <v>213</v>
      </c>
      <c r="B26" s="16" t="s">
        <v>214</v>
      </c>
      <c r="C26" s="16" t="s">
        <v>205</v>
      </c>
      <c r="D26" s="16" t="s">
        <v>215</v>
      </c>
      <c r="E26" s="16" t="s">
        <v>216</v>
      </c>
    </row>
    <row r="27" spans="1:5" ht="191.25" customHeight="1">
      <c r="A27" s="47" t="s">
        <v>217</v>
      </c>
      <c r="B27" s="16" t="s">
        <v>218</v>
      </c>
      <c r="C27" s="16" t="s">
        <v>219</v>
      </c>
      <c r="D27" s="16" t="s">
        <v>220</v>
      </c>
      <c r="E27" s="16" t="s">
        <v>221</v>
      </c>
    </row>
    <row r="28" spans="1:5" ht="171.75" customHeight="1">
      <c r="A28" s="47" t="s">
        <v>222</v>
      </c>
      <c r="B28" s="16" t="s">
        <v>223</v>
      </c>
      <c r="C28" s="16" t="s">
        <v>224</v>
      </c>
      <c r="D28" s="16" t="s">
        <v>225</v>
      </c>
      <c r="E28" s="16" t="s">
        <v>226</v>
      </c>
    </row>
    <row r="29" spans="1:5" ht="168" customHeight="1">
      <c r="A29" s="47" t="s">
        <v>501</v>
      </c>
      <c r="B29" s="67" t="s">
        <v>504</v>
      </c>
      <c r="C29" s="67" t="s">
        <v>505</v>
      </c>
      <c r="D29" s="67" t="s">
        <v>506</v>
      </c>
      <c r="E29" s="67" t="s">
        <v>507</v>
      </c>
    </row>
    <row r="30" spans="1:5" ht="165.75" customHeight="1">
      <c r="A30" s="47" t="s">
        <v>502</v>
      </c>
      <c r="B30" s="67" t="s">
        <v>508</v>
      </c>
      <c r="C30" s="67" t="s">
        <v>509</v>
      </c>
      <c r="D30" s="67" t="s">
        <v>510</v>
      </c>
      <c r="E30" s="67" t="s">
        <v>511</v>
      </c>
    </row>
    <row r="31" spans="1:5" ht="185.25" customHeight="1">
      <c r="A31" s="47" t="s">
        <v>503</v>
      </c>
      <c r="B31" s="67" t="s">
        <v>512</v>
      </c>
      <c r="C31" s="67" t="s">
        <v>513</v>
      </c>
      <c r="D31" s="67" t="s">
        <v>514</v>
      </c>
      <c r="E31" s="67" t="s">
        <v>515</v>
      </c>
    </row>
    <row r="32" spans="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mergeCells count="34">
    <mergeCell ref="C15:E15"/>
    <mergeCell ref="C16:E16"/>
    <mergeCell ref="C17:E17"/>
    <mergeCell ref="C18:E18"/>
    <mergeCell ref="C19:E19"/>
    <mergeCell ref="A15:B15"/>
    <mergeCell ref="A16:B16"/>
    <mergeCell ref="A17:B17"/>
    <mergeCell ref="A18:B18"/>
    <mergeCell ref="A19:B19"/>
    <mergeCell ref="A8:E8"/>
    <mergeCell ref="A9:B9"/>
    <mergeCell ref="C9:E9"/>
    <mergeCell ref="A13:B13"/>
    <mergeCell ref="A14:B14"/>
    <mergeCell ref="C14:E14"/>
    <mergeCell ref="A10:B10"/>
    <mergeCell ref="C10:E10"/>
    <mergeCell ref="A11:B11"/>
    <mergeCell ref="C11:E11"/>
    <mergeCell ref="A12:B12"/>
    <mergeCell ref="C12:E12"/>
    <mergeCell ref="C13:E13"/>
    <mergeCell ref="A5:B5"/>
    <mergeCell ref="C5:E5"/>
    <mergeCell ref="A6:B6"/>
    <mergeCell ref="C6:E6"/>
    <mergeCell ref="A7:B7"/>
    <mergeCell ref="C7:E7"/>
    <mergeCell ref="A1:E1"/>
    <mergeCell ref="A2:E2"/>
    <mergeCell ref="A3:E3"/>
    <mergeCell ref="A4:B4"/>
    <mergeCell ref="C4:E4"/>
  </mergeCells>
  <pageMargins left="2.0833333333333332E-2" right="2.0833333333333332E-2"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ANEXO 1 </vt:lpstr>
      <vt:lpstr>ANEXO 1.1</vt:lpstr>
      <vt:lpstr>ANEXO 2. DEFINICION DEL PROBLE</vt:lpstr>
      <vt:lpstr>ANEXO 3. ANALISIS DE INVOLUCRAD</vt:lpstr>
      <vt:lpstr>ANEXO 4. ARBOL DE PROBLEMAS</vt:lpstr>
      <vt:lpstr>ANEXO 5. ARBOL DE OBJETIVOS</vt:lpstr>
      <vt:lpstr>ANEXO 6. ANALISIS ALTERNATIVAS</vt:lpstr>
      <vt:lpstr>ANEXO VII. ESTRC. ANAL. PRG.P.P</vt:lpstr>
      <vt:lpstr>FORMATO 2. MIR</vt:lpstr>
      <vt:lpstr>CALENDARIZACION</vt:lpstr>
      <vt:lpstr>FICHA DE INFICADOR C1</vt:lpstr>
      <vt:lpstr>FICHA DE INFICADOR C1 A1.1</vt:lpstr>
      <vt:lpstr>FICHA DE INFICADOR C2</vt:lpstr>
      <vt:lpstr>FICHA DE INFICADOR C2 A2.1</vt:lpstr>
      <vt:lpstr>FICHA DE INFICADOR C3</vt:lpstr>
      <vt:lpstr>FICHA DE INDICADOR C4</vt:lpstr>
      <vt:lpstr>FICHA DE INDICADOR C5</vt:lpstr>
      <vt:lpstr>FICHA DE INDICADOR C6</vt:lpstr>
      <vt:lpstr>FICHA DE INDICADOR C7</vt:lpstr>
      <vt:lpstr>ALINEACION AL PED HGO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test test</cp:lastModifiedBy>
  <cp:lastPrinted>2025-09-28T19:55:50Z</cp:lastPrinted>
  <dcterms:created xsi:type="dcterms:W3CDTF">2024-11-28T16:02:21Z</dcterms:created>
  <dcterms:modified xsi:type="dcterms:W3CDTF">2025-12-19T17:34:01Z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