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D:\MIR Y EMIR CUARTO TRIMESTRE\"/>
    </mc:Choice>
  </mc:AlternateContent>
  <xr:revisionPtr revIDLastSave="0" documentId="13_ncr:1_{9281EC18-EE38-4AB9-A53D-C0D01E2C2B4F}" xr6:coauthVersionLast="47" xr6:coauthVersionMax="47" xr10:uidLastSave="{00000000-0000-0000-0000-000000000000}"/>
  <bookViews>
    <workbookView xWindow="-120" yWindow="-120" windowWidth="21840" windowHeight="13020" firstSheet="8" activeTab="9" xr2:uid="{00000000-000D-0000-FFFF-FFFF00000000}"/>
  </bookViews>
  <sheets>
    <sheet name="ANEXO 1 " sheetId="1" r:id="rId1"/>
    <sheet name="ANEXO 1.1" sheetId="2" r:id="rId2"/>
    <sheet name="ANEXO 2. DEFINICION DEL PROBLE" sheetId="3" r:id="rId3"/>
    <sheet name="ANEXO 3. ANALISIS DE INVOLUCRAD" sheetId="4" r:id="rId4"/>
    <sheet name="ANEXO 4. ARBOL DE PROBLEMAS" sheetId="5" r:id="rId5"/>
    <sheet name="ANEXO 6. ANALISIS ALTERNATIVAS" sheetId="6" r:id="rId6"/>
    <sheet name="ANEXO 5. ARBOL DE OBJETIVOS" sheetId="7" r:id="rId7"/>
    <sheet name="ANEXO VII. ESTRC. ANAL. PRG.P.P" sheetId="8" r:id="rId8"/>
    <sheet name="FORMATO 2. MIR" sheetId="9" r:id="rId9"/>
    <sheet name="CALENDARIZACION" sheetId="10" r:id="rId10"/>
    <sheet name="C1 EFICIENCIA ALUMBRADO PUBLICO" sheetId="11" r:id="rId11"/>
    <sheet name="C1.A1 PORCENTAJE DE AMPLIACION" sheetId="12" r:id="rId12"/>
    <sheet name="C1.A2 SUSTITUCION DE LUMINARIA" sheetId="13" r:id="rId13"/>
    <sheet name=" C1.A3.MANT DE LUMINARIAS" sheetId="14" r:id="rId14"/>
    <sheet name="C2.MANT DE SIST DRENAJE" sheetId="15" r:id="rId15"/>
    <sheet name="C2.A1 POZOS DEZVADOS Y CALEADOS" sheetId="16" r:id="rId16"/>
    <sheet name="C2.A2 DESAZOLVE CUNETAS Y ALCAN" sheetId="17" r:id="rId17"/>
    <sheet name="C2.A3 PUNTES SUBT DESA" sheetId="18" r:id="rId18"/>
    <sheet name="C2.A4 MANT. PLANTA TRATADORA" sheetId="19" r:id="rId19"/>
    <sheet name="C3. SUMISTRO DE AGUA TRA, POT" sheetId="20" r:id="rId20"/>
    <sheet name="C3.A1 CALENDARIZACION DE RIEGO" sheetId="21" r:id="rId21"/>
    <sheet name="C4. MANT Y JARDINERIA ESP P" sheetId="22" r:id="rId22"/>
    <sheet name=" C4. A1 MANT INTG. Y SOST" sheetId="23" r:id="rId23"/>
    <sheet name="C4.A2. PORCENTAJE RECORRIDOS" sheetId="24" r:id="rId24"/>
    <sheet name="C4.A3 REHABILITACION ESPACIOS P" sheetId="25" r:id="rId25"/>
    <sheet name="C5. LIMPIEZA GRAL DE EDIF PRE" sheetId="26" r:id="rId26"/>
    <sheet name="C5..A1 L DIARIA X OFICINA" sheetId="27" r:id="rId27"/>
    <sheet name="C6.LIMPIEZA URBANNA" sheetId="28" r:id="rId28"/>
    <sheet name="C6.A1 BARRIDO DE CALLES" sheetId="29" r:id="rId29"/>
    <sheet name="ALINEACION AL PED HGO" sheetId="30" r:id="rId30"/>
  </sheets>
  <calcPr calcId="191029"/>
  <extLst>
    <ext uri="GoogleSheetsCustomDataVersion2">
      <go:sheetsCustomData xmlns:go="http://customooxmlschemas.google.com/" r:id="rId34" roundtripDataChecksum="f3FdKnVhxSuSjiNA+gaswg2HLnRICI2Z5V0HV6gSHCI="/>
    </ext>
  </extLst>
</workbook>
</file>

<file path=xl/calcChain.xml><?xml version="1.0" encoding="utf-8"?>
<calcChain xmlns="http://schemas.openxmlformats.org/spreadsheetml/2006/main">
  <c r="P52" i="10" l="1"/>
  <c r="O52" i="10"/>
  <c r="N52" i="10"/>
  <c r="M52" i="10"/>
  <c r="L52" i="10"/>
  <c r="K52" i="10"/>
  <c r="J52" i="10"/>
  <c r="I52" i="10"/>
  <c r="H52" i="10"/>
  <c r="G52" i="10"/>
  <c r="F52" i="10"/>
  <c r="E52" i="10"/>
  <c r="Q51" i="10"/>
  <c r="Q50" i="10"/>
  <c r="Q49" i="10"/>
  <c r="Q48" i="10"/>
  <c r="Q46" i="10"/>
  <c r="Q45" i="10"/>
  <c r="Q44" i="10"/>
  <c r="Q43" i="10"/>
  <c r="Q41" i="10"/>
  <c r="Q40" i="10"/>
  <c r="Q39" i="10"/>
  <c r="Q38" i="10"/>
  <c r="Q37" i="10"/>
  <c r="Q36" i="10"/>
  <c r="Q35" i="10"/>
  <c r="Q34" i="10"/>
  <c r="Q32" i="10"/>
  <c r="Q31" i="10"/>
  <c r="Q30" i="10"/>
  <c r="Q29" i="10"/>
  <c r="Q27" i="10"/>
  <c r="Q26" i="10"/>
  <c r="Q25" i="10"/>
  <c r="Q24" i="10"/>
  <c r="Q23" i="10"/>
  <c r="Q22" i="10"/>
  <c r="Q21" i="10"/>
  <c r="Q20" i="10"/>
  <c r="Q19" i="10"/>
  <c r="Q18" i="10"/>
  <c r="R18" i="10" s="1"/>
  <c r="Q16" i="10"/>
  <c r="Q15" i="10"/>
  <c r="Q14" i="10"/>
  <c r="Q13" i="10"/>
  <c r="Q12" i="10"/>
  <c r="Q11" i="10"/>
  <c r="R11" i="10" s="1"/>
  <c r="Q10" i="10"/>
  <c r="Q9" i="10"/>
  <c r="I15" i="6"/>
  <c r="I14" i="6"/>
  <c r="I13" i="6"/>
  <c r="I12" i="6"/>
  <c r="I11" i="6"/>
  <c r="I10" i="6"/>
  <c r="I9" i="6"/>
  <c r="S34" i="10" l="1"/>
  <c r="S36" i="10"/>
  <c r="R13" i="10"/>
  <c r="R15" i="10"/>
  <c r="R29" i="10"/>
  <c r="R26" i="10"/>
  <c r="S43" i="10"/>
  <c r="S15" i="10"/>
  <c r="S13" i="10"/>
  <c r="R20" i="10"/>
  <c r="R50" i="10"/>
  <c r="R48" i="10"/>
  <c r="S40" i="10"/>
  <c r="S22" i="10"/>
  <c r="S29" i="10"/>
  <c r="R40" i="10"/>
  <c r="R43" i="10"/>
  <c r="S20" i="10"/>
  <c r="S9" i="10"/>
  <c r="R22" i="10"/>
  <c r="R34" i="10"/>
  <c r="R24" i="10"/>
  <c r="R36" i="10"/>
  <c r="S48" i="10"/>
  <c r="S26" i="10"/>
  <c r="R38" i="10"/>
  <c r="S50" i="10"/>
  <c r="R9" i="10"/>
  <c r="Q52" i="10"/>
  <c r="S18" i="10"/>
  <c r="S31" i="10"/>
  <c r="S45" i="10"/>
  <c r="S38" i="10"/>
  <c r="R45" i="10"/>
  <c r="S11" i="10"/>
  <c r="S24" i="10"/>
  <c r="R31" i="10"/>
  <c r="R52" i="10" l="1"/>
  <c r="S52" i="10" s="1"/>
</calcChain>
</file>

<file path=xl/sharedStrings.xml><?xml version="1.0" encoding="utf-8"?>
<sst xmlns="http://schemas.openxmlformats.org/spreadsheetml/2006/main" count="2514" uniqueCount="892">
  <si>
    <t>MUNICIPIO DE ZAPOTLÁN DE JUÁREZ</t>
  </si>
  <si>
    <r>
      <rPr>
        <b/>
        <sz val="8"/>
        <color rgb="FFFFFFFF"/>
        <rFont val="Arial"/>
      </rPr>
      <t>ANEXO I. FICHA DE INFORMACIÓN BÁSICA DEL PROGRAMA PRESUPUESTARIO</t>
    </r>
  </si>
  <si>
    <r>
      <rPr>
        <b/>
        <sz val="8"/>
        <color theme="1"/>
        <rFont val="Arial"/>
      </rPr>
      <t>1.- ANTECEDENTES</t>
    </r>
  </si>
  <si>
    <r>
      <rPr>
        <b/>
        <sz val="10"/>
        <color theme="1"/>
        <rFont val="Arial"/>
      </rPr>
      <t>1.1</t>
    </r>
    <r>
      <rPr>
        <sz val="10"/>
        <color theme="1"/>
        <rFont val="Arial"/>
      </rPr>
      <t xml:space="preserve"> Se tiene como propósito definir de manera clara las funciones, responsabilidades y límites de las áreas administrativa y operativa dentro de la Dirección de Servicios Públicos Municipales, con el objetivo de mejorar y brindar servicios en cuanto a mantenimiento y rehabilitación de calles y espacios públicos, así como mejorar la calidad de vida en el Municipio, implementado un plan integral que considere estos factores.  Su contenido estará alineado con el Plan de Desarrollo Nacional y el Plan Estatal de Desarrollo, garantizando una acción coordinada entre los tres órdenes de gobierno, así como con el sector social, público y privado.
El compromiso institucional se enfoca en brindar resultados que contribuyan al bienestar de los habitantes del municipio de Zapotlán de Juárez.
Identificando la siguientes problemáticas:                                                                                                                                                                                                                                                                                                                                                                                                                    Deficiencia en el alumbrado público: Falta de iluminación en las orillas del municipio y necesidad de reemplazo por tecnología a led.
Déficit en infraestructura de parques y jardines: Falta de rehabilitación y mantenimiento adecuado.
Deficiencia en el sistema de drenaje: Problemas en la red de drenaje y cobertura insuficiente.
Deterioro de espacios públicos: Daños en infraestructura que afectan su uso adecuado.
Deficiencia en abastecimiento de agua tratada y agua potable a los espacios públicos ubicados dentro del Municipio.                                                                                                                      Mantenimiento correctivo y preventivo a la planta tratadora.                                                                                                                                                                                                                                                                       Déficit de limpieza  en áreas de Presidencia Municipal.                                                                                                                                                                                                                                                                     Déficit de mantenimiento de calles en el Municipio.                                          </t>
    </r>
  </si>
  <si>
    <r>
      <rPr>
        <b/>
        <sz val="10"/>
        <color theme="1"/>
        <rFont val="Arial"/>
      </rPr>
      <t>1.2</t>
    </r>
    <r>
      <rPr>
        <sz val="10"/>
        <color theme="1"/>
        <rFont val="Arial"/>
      </rPr>
      <t xml:space="preserve">  21,443  Personas, habitantes del municipio de Zapotlán de Juárez														</t>
    </r>
  </si>
  <si>
    <r>
      <rPr>
        <b/>
        <sz val="10"/>
        <color theme="1"/>
        <rFont val="Arial"/>
      </rPr>
      <t>1.3</t>
    </r>
    <r>
      <rPr>
        <sz val="10"/>
        <color theme="1"/>
        <rFont val="Arial"/>
      </rPr>
      <t xml:space="preserve">  Población Infantil  (0-14 años)  5,221 habitantes
Población Juvenil (15-29 años) 5,254 habitantes
Población ( 18 años y más)  15,023  habitantes                                                                                                                                                                                                                                                             Población adulta mayor (60 años y más)  2,657 habitantes
 Fuente: INEGI. Censo de Población y Vivienda 2020</t>
    </r>
  </si>
  <si>
    <r>
      <rPr>
        <b/>
        <sz val="10"/>
        <color theme="1"/>
        <rFont val="Abadi"/>
      </rPr>
      <t>1.4</t>
    </r>
    <r>
      <rPr>
        <sz val="10"/>
        <color theme="1"/>
        <rFont val="Abadi"/>
      </rPr>
      <t xml:space="preserve"> Infraestructura urbana óptima y sostenible, caracterizada por:
-Parques y jardines bien equipados, con áreas verdes adecuadas y mobiliario en buen estado.
-Ampliación del alumbrado público eficiente, con iluminación moderna y suficiente en todo el municipio.
-Tecnología de iluminación avanzada, especialmente en las zonas periféricas, asegurando seguridad y visibilidad.
-Rehabilitación y mantenimiento constante de espacios urbanos y servicios públicos.
-Redes de drenaje  con cobertura completa y funcional, asegurando conectividad y eficiencia.
-Infraestructura en condiciones óptimas, garantizando su uso adecuado y seguro de los espacios públicos
-Suministro eficiente de agua potable en espacios públicos y áreas cercanas.
-Mantenimiento preventivo y correctivo continuo de la planta tratadora de aguas residuales
-Áreas de presidencia municipal limpias y ordenadas, reflejando una buena gestión administrativa.
-Calles del municipio en excelente estado, con mantenimiento periódico y rehabilitación efectiva.
														</t>
    </r>
  </si>
  <si>
    <r>
      <rPr>
        <b/>
        <sz val="8"/>
        <color theme="1"/>
        <rFont val="Arial"/>
      </rPr>
      <t>2.- IDENTIFICACIÓN Y DESCRIPCIÓN DEL PROBLEMA</t>
    </r>
  </si>
  <si>
    <r>
      <rPr>
        <b/>
        <sz val="10"/>
        <color theme="1"/>
        <rFont val="Arial"/>
      </rPr>
      <t xml:space="preserve">2.1 </t>
    </r>
    <r>
      <rPr>
        <sz val="10"/>
        <color theme="1"/>
        <rFont val="Arial"/>
      </rPr>
      <t xml:space="preserve"> El problema central de todos estos puntos es la deficiencia en la gestión y mantenimiento de la infraestructura y servicios públicos, lo que afecta la calidad de vida de los habitantes del municipio.
1. Falta de planeación y supervisión → No hay recorridos constantes para detectar fallas ni un plan preventivo de mantenimiento.
2. Escasa participación ciudadana → Falta de cultura de cuidado de espacios públicos y comunicación entre ciudadanía y autoridades.
3. Débil infraestructura y mantenimiento inadecuado → Falta de inversión en rehabilitación y actualización de sistemas como drenaje, alumbrado y áreas verdes.
4. Ausencia de perspectiva de género y accesibilidad → Falta de infraestructura incluyente para mujeres, niños y personas con discapacidad.
5 .Aumento en la inseguridad por la falta de alumbrado público.
6. 
</t>
    </r>
  </si>
  <si>
    <r>
      <rPr>
        <b/>
        <sz val="10"/>
        <color theme="1"/>
        <rFont val="Arial"/>
      </rPr>
      <t>2.2</t>
    </r>
    <r>
      <rPr>
        <sz val="10"/>
        <color theme="1"/>
        <rFont val="Arial"/>
      </rPr>
      <t xml:space="preserve">  21,443  Personas, habitantes del municipio de Zapotlán de Juárez														</t>
    </r>
  </si>
  <si>
    <r>
      <rPr>
        <b/>
        <sz val="10"/>
        <color theme="1"/>
        <rFont val="Arial"/>
      </rPr>
      <t>2.3</t>
    </r>
    <r>
      <rPr>
        <sz val="10"/>
        <color theme="1"/>
        <rFont val="Arial"/>
      </rPr>
      <t xml:space="preserve">    1. Alumbrado Público
-Falta de un censo de tramos de calles sin alumbrado.
-Lámparas suburbanas descompuestas.
-Inadecuado mantenimiento del sistema de alumbrado público.
2. Espacios Públicos y de salud y Áreas Verdes
-Deterioro del mobiliario urbano en parques y jardines.
-Escasez de mantenimiento integral y sostenible.
-Falta de riego y conservación de áreas verdes.
-Falta de limpieza en calles, parques y jardines.                                                                                                                                                                                                                                                                            3. Infraestructura Urbana
-Falta de recorridos de supervisión para identificar necesidades en edificios públicos.
-Falta de rehabilitación, construcción y mantenimiento con perspectiva de género y accesibilidad para personas con discapacidad, mujeres, niñas y niños.
-Falta de mantenimiento del sistema de drenaje (coladeras y alcantarillas tapadas, puentes subterráneos obstruidos).
4. Planta Tratadora de Aguas Residuales
-Falta de mantenimiento adecuado.
5. Edificios Públicos
-Falta de limpieza en instalaciones municipales.
-Deficiencia en el suministro de materiales de limpieza.
6. Barrido y mantenimiento de Calles
-Falta de mantenimiento en calles y vialidades.                                                                                                                                  7.-Deficit de personal operativo manual joven  ya que en su mayoría es mar grande                                                                               -Falta de equipamiento de seguridad y herramienta</t>
    </r>
  </si>
  <si>
    <r>
      <rPr>
        <b/>
        <sz val="10"/>
        <color theme="1"/>
        <rFont val="Arial"/>
      </rPr>
      <t>2.4</t>
    </r>
    <r>
      <rPr>
        <sz val="10"/>
        <color theme="1"/>
        <rFont val="Arial"/>
      </rPr>
      <t xml:space="preserve"> 1. Deficiencias en el alumbrado público
-Inseguridad: Las calles oscuras favorecen la delincuencia y aumentan el riesgo de asaltos, agresiones o accidentes.
-Accidentes viales y peatonales: La falta de iluminación puede provocar atropellos o caídas.
-Ansiedad y estrés: La percepción de inseguridad puede generar miedo y afectar la tranquilidad de los habitantes
2. Falta de limpieza en calles, parques y jardines
-Problemas de salud: La acumulación de basura propicia la proliferación de plagas (ratas, cucarachas, mosquitos), lo que puede causar enfermedades como dengue o infecciones respiratorias.
-Deterioro del entorno: Un ambiente sucio y descuidado desmotiva a la comunidad y puede afectar el bienestar emocional de niños y jóvenes.
-Falta de espacios recreativos: La falta de mantenimiento en parques y áreas verdes limita las actividades al aire libre, afectando la convivencia y la actividad física.
3. Infraestructura urbana deficiente
-Accidentes y lesiones: Baches, coladeras en mal estado y falta de mantenimiento en edificios públicos pueden causar accidentes, especialmente en personas con discapacidad, adultos mayores y niños.
-Falta de accesibilidad: La ausencia de infraestructura adecuada impide la movilidad de personas con discapacidad, mujeres con carriolas o adultos mayores.
-Desigualdad social: Si la infraestructura no es inclusiva, se marginan ciertos grupos de la población.
4. Falta de mantenimiento en la planta tratadora de aguas residuales
-Contaminación del agua y del suelo: Sin un tratamiento adecuado, el agua contaminada puede filtrarse a ríos, suelos y cultivos.
-Riesgos para la salud: El consumo o contacto con aguas contaminadas puede generar enfermedades gastrointestinales o infecciones.
5. Falta de limpieza en edificios públicos
-Ambiente insalubre: Puede propiciar la propagación de enfermedades respiratorias y afectar la salud de los trabajadores y ciudadanos.
-Deficiente atención al público: Un espacio descuidado reduce la eficiencia en la prestación de servicios gubernamentales.
6. Deterioro y falta de mantenimiento en calles
-Dificultad en la movilidad: Calles en mal estado afectan a conductores, ciclistas y peatones, aumentando el riesgo de accidentes.
-Impacto económico: El deterioro de las vías incrementa los costos de mantenimiento vehicular y puede desalentar la inversión en la zona.</t>
    </r>
  </si>
  <si>
    <r>
      <rPr>
        <b/>
        <sz val="10"/>
        <color theme="1"/>
        <rFont val="Arial"/>
      </rPr>
      <t xml:space="preserve"> Cuantitativa: Se basa en datos numéricos como:</t>
    </r>
    <r>
      <rPr>
        <sz val="10"/>
        <color theme="1"/>
        <rFont val="Arial"/>
      </rPr>
      <t xml:space="preserve">
1. Cobertura del servicio: % de la población atendida, Número de usuarios beneficiados.
2. Eficiencia operativa: Tiempo promedio de respuesta a solicitudes
3.Litros de agua suministrados por día.
4. Indicadores de desempeño:% de cumplimiento de metas.
Índice de fallas o interrupciones del servicio.
</t>
    </r>
    <r>
      <rPr>
        <b/>
        <sz val="10"/>
        <color theme="1"/>
        <rFont val="Arial"/>
      </rPr>
      <t xml:space="preserve">Medición Cualitativa: </t>
    </r>
    <r>
      <rPr>
        <sz val="10"/>
        <color theme="1"/>
        <rFont val="Arial"/>
      </rPr>
      <t xml:space="preserve">Evalúa la percepción y calidad del servicio a través de encuestas, observaciones y opiniones, como:
1. Satisfacción del usuario:
Evaluaciones de quejas y sugerencias.
2. Calidad del servicio:
Opiniones sobre la limpieza, rapidez y eficacia.
Nivel de confianza en la atención brindada
3. Impacto social y ambiental:
Cambios en la calidad de vida de la población.
Reducción de contaminación o mejora del entorno.
</t>
    </r>
  </si>
  <si>
    <r>
      <rPr>
        <b/>
        <sz val="8"/>
        <color theme="1"/>
        <rFont val="Arial"/>
      </rPr>
      <t>3.- DETERMINACIÓN  Y JUSTIFICACIÓN DE LOS OBJETIVOS DE LA INTERVENCIÓN</t>
    </r>
  </si>
  <si>
    <t xml:space="preserve">Programa de ampliación del alumbrado público en las orillas de municipio realizado,  Estrategia de mejora en la recolección de los residuos sólidos  de los espacios públicos y su disposición final implementado, programa de rehabilitación  de parques, jardines y espacios públicos destinados a la convivencia social, descanso y recreación realizado, Programa de mantenimiento del sistema de drenaje realizado. Programa de abasto de agua potable a los espacios públicos y agua tratada a las áreas verdes.
									</t>
  </si>
  <si>
    <r>
      <rPr>
        <b/>
        <sz val="8"/>
        <color theme="1"/>
        <rFont val="Arial"/>
      </rPr>
      <t>4.- COBERTURA</t>
    </r>
  </si>
  <si>
    <r>
      <rPr>
        <b/>
        <sz val="10"/>
        <color theme="1"/>
        <rFont val="Arial"/>
      </rPr>
      <t xml:space="preserve">4.1 </t>
    </r>
    <r>
      <rPr>
        <sz val="10"/>
        <color theme="1"/>
        <rFont val="Arial"/>
      </rPr>
      <t xml:space="preserve">Va dirigido a la población de las 3 localidades Acayuca, San Pedro y Zapotlán que suman 21443 habitantes entre niños, jóvenes, adultos , y adultos mayores. </t>
    </r>
  </si>
  <si>
    <r>
      <rPr>
        <b/>
        <sz val="10"/>
        <color theme="1"/>
        <rFont val="Arial"/>
      </rPr>
      <t>4.2</t>
    </r>
    <r>
      <rPr>
        <sz val="10"/>
        <color theme="1"/>
        <rFont val="Arial"/>
      </rPr>
      <t xml:space="preserve"> Va dirigido a la población de las 3 localidades Acayuca, San Pedro y Zapotlán que suman 21443 habitantes entre niños, jóvenes, adultos , y adultos mayores. </t>
    </r>
  </si>
  <si>
    <r>
      <rPr>
        <b/>
        <sz val="10"/>
        <color theme="1"/>
        <rFont val="Arial"/>
      </rPr>
      <t>4.3</t>
    </r>
    <r>
      <rPr>
        <sz val="10"/>
        <color theme="1"/>
        <rFont val="Arial"/>
      </rPr>
      <t xml:space="preserve"> Va dirigido a la población de las 3 localidades Acayuca, San Pedro y Zapotlán que suman 21443 habitantes entre niños, jóvenes, adultos , y adultos mayores. </t>
    </r>
  </si>
  <si>
    <t>4.3.1 POBLACIÓN POTENCIAL</t>
  </si>
  <si>
    <t>4.3.2 POBLACIÓN OBJETIVA</t>
  </si>
  <si>
    <t>4.3.3 POBLACIÓN ATENDIDA DEL EJERCICIO FISCAL ANTERIOR</t>
  </si>
  <si>
    <r>
      <rPr>
        <sz val="10"/>
        <color rgb="FF000000"/>
        <rFont val="Arial"/>
      </rPr>
      <t xml:space="preserve">Población Infantil (0-14 años) 5,221 habitantes 24.3 % del total municipal Población Juvenil (15-29 años) 5,254 habitantes 24.5 % del total municipal Población ( 18 años y más) 15,023 habitantes 70.1 % del total municipal Población adulta mayor (60 años y más) 2,657 habitantes 12.4 % del total municipal,                                     </t>
    </r>
    <r>
      <rPr>
        <b/>
        <sz val="10"/>
        <color rgb="FF000000"/>
        <rFont val="Arial"/>
      </rPr>
      <t>TOTAL</t>
    </r>
    <r>
      <rPr>
        <sz val="10"/>
        <color rgb="FF000000"/>
        <rFont val="Arial"/>
      </rPr>
      <t xml:space="preserve"> 21,443 habitantes            Fuente: INEGI. Censo de Población y Vivienda 2020. Cuestionario básico. Población. Etnicidad</t>
    </r>
  </si>
  <si>
    <r>
      <rPr>
        <sz val="10"/>
        <color rgb="FF000000"/>
        <rFont val="Arial"/>
      </rPr>
      <t xml:space="preserve">Población Infantil (0-14 años) 5,221 habitantes 24.3 % del total municipal Población Juvenil (15-29 años) 5,254 habitantes 24.5 % del total municipal Población ( 18 años y más) 15,023 habitantes 70.1 % del total municipal Población adulta mayor (60 años y más) 2,657 habitantes 12.4 % del total municipal,                                     </t>
    </r>
    <r>
      <rPr>
        <b/>
        <sz val="10"/>
        <color rgb="FF000000"/>
        <rFont val="Arial"/>
      </rPr>
      <t>TOTAL</t>
    </r>
    <r>
      <rPr>
        <sz val="10"/>
        <color rgb="FF000000"/>
        <rFont val="Arial"/>
      </rPr>
      <t xml:space="preserve"> 21,443 habitantes            Fuente: INEGI. Censo de Población y Vivienda 2020. Cuestionario básico. Población. Etnicidad</t>
    </r>
  </si>
  <si>
    <t>n/a</t>
  </si>
  <si>
    <r>
      <rPr>
        <b/>
        <sz val="8"/>
        <color theme="1"/>
        <rFont val="Arial MT"/>
      </rPr>
      <t>4.4</t>
    </r>
    <r>
      <rPr>
        <sz val="8"/>
        <color theme="1"/>
        <rFont val="Arial MT"/>
      </rPr>
      <t xml:space="preserve"> INEGI ACTUALIZA SUS DATOS ESTADÍSTICOS DE 5 A 10 AÑOS SEGÚN SUS CONTEOS MEDIANTE CENSOS </t>
    </r>
  </si>
  <si>
    <r>
      <rPr>
        <b/>
        <sz val="8"/>
        <color theme="1"/>
        <rFont val="Arial"/>
      </rPr>
      <t>4.4.1</t>
    </r>
    <r>
      <rPr>
        <sz val="8"/>
        <color theme="1"/>
        <rFont val="Arial"/>
      </rPr>
      <t xml:space="preserve"> ANUAL</t>
    </r>
  </si>
  <si>
    <r>
      <rPr>
        <b/>
        <sz val="8"/>
        <color theme="1"/>
        <rFont val="Arial"/>
      </rPr>
      <t>4.4.2</t>
    </r>
    <r>
      <rPr>
        <sz val="8"/>
        <color theme="1"/>
        <rFont val="Arial"/>
      </rPr>
      <t xml:space="preserve"> ANUAL</t>
    </r>
  </si>
  <si>
    <r>
      <rPr>
        <b/>
        <sz val="8"/>
        <color rgb="FF000000"/>
        <rFont val="Arial MT"/>
      </rPr>
      <t xml:space="preserve">4.5.1 </t>
    </r>
    <r>
      <rPr>
        <sz val="8"/>
        <color rgb="FF000000"/>
        <rFont val="Arial MT"/>
      </rPr>
      <t xml:space="preserve"> INEGI. Censo de Población y Vivienda 2020. Hidalgo.  INEGI. Censo Nacional de Gobiernos Municipales y Demarcaciones Territoriales 2021   https://www.google.com/search?q=INEGI+CENSOS+DE+POBLACION+Y+VIVIENDA+DE+ZAPOTLAN+DE+JUAREZ+HIDALGO&amp;rlz=1C1CHBF_esMX1080MX1080&amp;oq=INEGI+CENSOS+DE+POBLACION+Y+VIVIENDA+DE+ZAPOTLAN+DE+JUAREZ+HIDALGO&amp;gs_lcrp=EgZjaHJvbWUyBggAEEUYOdIBCTI5NDg2ajBqN6gCCLACAfEFSRWqi70Xnrg&amp;sourceid=chrome&amp;ie=UTF-8</t>
    </r>
  </si>
  <si>
    <r>
      <rPr>
        <b/>
        <sz val="8"/>
        <color rgb="FF000000"/>
        <rFont val="Arial MT"/>
      </rPr>
      <t xml:space="preserve">4.5.2 </t>
    </r>
    <r>
      <rPr>
        <sz val="8"/>
        <color rgb="FF000000"/>
        <rFont val="Arial MT"/>
      </rPr>
      <t xml:space="preserve"> INEGI. Censo de Población y Vivienda 2020. Hidalgo.  INEGI. Censo Nacional de Gobiernos Municipales y Demarcaciones Territoriales 2021   https://www.google.com/search?q=INEGI+CENSOS+DE+POBLACION+Y+VIVIENDA+DE+ZAPOTLAN+DE+JUAREZ+HIDALGO&amp;rlz=1C1CHBF_esMX1080MX1080&amp;oq=INEGI+CENSOS+DE+POBLACION+Y+VIVIENDA+DE+ZAPOTLAN+DE+JUAREZ+HIDALGO&amp;gs_lcrp=EgZjaHJvbWUyBggAEEUYOdIBCTI5NDg2ajBqN6gCCLACAfEFSRWqi70Xnrg&amp;sourceid=chrome&amp;ie=UTF-8</t>
    </r>
  </si>
  <si>
    <t>va</t>
  </si>
  <si>
    <r>
      <rPr>
        <b/>
        <sz val="8"/>
        <color theme="1"/>
        <rFont val="Arial"/>
      </rPr>
      <t>5.- DISEÑO DE LA INTERVENCIÓN PÚBLICA</t>
    </r>
  </si>
  <si>
    <r>
      <rPr>
        <b/>
        <sz val="8"/>
        <color theme="1"/>
        <rFont val="Arial"/>
      </rPr>
      <t>5.1                                                                                                                                                                                                                                                                C</t>
    </r>
    <r>
      <rPr>
        <sz val="8"/>
        <color theme="1"/>
        <rFont val="Arial"/>
      </rPr>
      <t xml:space="preserve">1. Cobertura de Alumbrado Público
C2. Infraestructura Sanitaria
C3.Suministro de agua potable y agua tratada para espacios públicos, deportivos, de salud y áreas verdes.
C4.Limpieza y mantenimiento de las áreas de presidencia municipal.
C5.Mantenimiento y rehabilitación y jardinería  en espacios públicos, deportivos y de salud.
C6.Programa de barrido de calles.
</t>
    </r>
  </si>
  <si>
    <r>
      <rPr>
        <b/>
        <sz val="9"/>
        <color rgb="FF000000"/>
        <rFont val="Arial"/>
      </rPr>
      <t xml:space="preserve">5.2 </t>
    </r>
    <r>
      <rPr>
        <sz val="9"/>
        <color rgb="FF000000"/>
        <rFont val="Arial"/>
      </rPr>
      <t xml:space="preserve">                                                                                                                                                                                                                                                                                                                                                                                      Tramites y servicios, atención ciudadana y contacto, donde podrás conocer los servicios disponibles y los procedimientos para acceder a ellos por medio de la plataforma digital del ayuntamiento. </t>
    </r>
  </si>
  <si>
    <r>
      <rPr>
        <b/>
        <sz val="8"/>
        <color theme="1"/>
        <rFont val="Arial"/>
      </rPr>
      <t>6.- ¿ES UN PROGRAMA SOCIAL?</t>
    </r>
  </si>
  <si>
    <t>NO</t>
  </si>
  <si>
    <t>SI</t>
  </si>
  <si>
    <t>NO X</t>
  </si>
  <si>
    <r>
      <rPr>
        <sz val="8"/>
        <color theme="1"/>
        <rFont val="Calibri"/>
      </rPr>
      <t>Alimentación</t>
    </r>
  </si>
  <si>
    <r>
      <rPr>
        <sz val="8"/>
        <color theme="1"/>
        <rFont val="Calibri"/>
      </rPr>
      <t>Directo</t>
    </r>
  </si>
  <si>
    <r>
      <rPr>
        <sz val="8"/>
        <color theme="1"/>
        <rFont val="Calibri"/>
      </rPr>
      <t>Indirecto</t>
    </r>
  </si>
  <si>
    <r>
      <rPr>
        <sz val="8"/>
        <color theme="1"/>
        <rFont val="Calibri"/>
      </rPr>
      <t>Educación</t>
    </r>
  </si>
  <si>
    <r>
      <rPr>
        <sz val="8"/>
        <color theme="1"/>
        <rFont val="Calibri"/>
      </rPr>
      <t>Directo</t>
    </r>
  </si>
  <si>
    <r>
      <rPr>
        <sz val="8"/>
        <color theme="1"/>
        <rFont val="Calibri"/>
      </rPr>
      <t>Indirecto</t>
    </r>
  </si>
  <si>
    <r>
      <rPr>
        <sz val="8"/>
        <color theme="1"/>
        <rFont val="Calibri"/>
      </rPr>
      <t>Salud</t>
    </r>
  </si>
  <si>
    <r>
      <rPr>
        <sz val="8"/>
        <color theme="1"/>
        <rFont val="Calibri"/>
      </rPr>
      <t>Directo</t>
    </r>
  </si>
  <si>
    <t>X</t>
  </si>
  <si>
    <r>
      <rPr>
        <sz val="8"/>
        <color theme="1"/>
        <rFont val="Calibri"/>
      </rPr>
      <t>Indirecto</t>
    </r>
  </si>
  <si>
    <r>
      <rPr>
        <sz val="8"/>
        <color theme="1"/>
        <rFont val="Calibri"/>
      </rPr>
      <t>Trabajo</t>
    </r>
  </si>
  <si>
    <r>
      <rPr>
        <sz val="8"/>
        <color theme="1"/>
        <rFont val="Calibri"/>
      </rPr>
      <t>Directo</t>
    </r>
  </si>
  <si>
    <r>
      <rPr>
        <sz val="8"/>
        <color theme="1"/>
        <rFont val="Calibri"/>
      </rPr>
      <t>Indirecto</t>
    </r>
  </si>
  <si>
    <r>
      <rPr>
        <sz val="8"/>
        <color theme="1"/>
        <rFont val="Calibri"/>
      </rPr>
      <t>Vivienda</t>
    </r>
  </si>
  <si>
    <r>
      <rPr>
        <sz val="8"/>
        <color theme="1"/>
        <rFont val="Calibri"/>
      </rPr>
      <t>Directo</t>
    </r>
  </si>
  <si>
    <r>
      <rPr>
        <sz val="8"/>
        <color theme="1"/>
        <rFont val="Calibri"/>
      </rPr>
      <t>Indirecto</t>
    </r>
  </si>
  <si>
    <r>
      <rPr>
        <sz val="8"/>
        <color theme="1"/>
        <rFont val="Calibri"/>
      </rPr>
      <t>Seguridad Social</t>
    </r>
  </si>
  <si>
    <r>
      <rPr>
        <sz val="8"/>
        <color theme="1"/>
        <rFont val="Calibri"/>
      </rPr>
      <t>Directo</t>
    </r>
  </si>
  <si>
    <r>
      <rPr>
        <sz val="8"/>
        <color theme="1"/>
        <rFont val="Calibri"/>
      </rPr>
      <t>Indirecto</t>
    </r>
  </si>
  <si>
    <r>
      <rPr>
        <sz val="8"/>
        <color theme="1"/>
        <rFont val="Calibri"/>
      </rPr>
      <t>No Discriminación</t>
    </r>
  </si>
  <si>
    <r>
      <rPr>
        <sz val="8"/>
        <color theme="1"/>
        <rFont val="Calibri"/>
      </rPr>
      <t>Directo</t>
    </r>
  </si>
  <si>
    <r>
      <rPr>
        <sz val="8"/>
        <color theme="1"/>
        <rFont val="Calibri"/>
      </rPr>
      <t>Indirecto</t>
    </r>
  </si>
  <si>
    <r>
      <rPr>
        <sz val="8"/>
        <color theme="1"/>
        <rFont val="Calibri"/>
      </rPr>
      <t>Medio ambiente sano</t>
    </r>
  </si>
  <si>
    <t>x</t>
  </si>
  <si>
    <r>
      <rPr>
        <sz val="8"/>
        <color theme="1"/>
        <rFont val="Calibri"/>
      </rPr>
      <t>Directo</t>
    </r>
  </si>
  <si>
    <r>
      <rPr>
        <sz val="8"/>
        <color theme="1"/>
        <rFont val="Calibri"/>
      </rPr>
      <t>Indirecto</t>
    </r>
  </si>
  <si>
    <r>
      <rPr>
        <sz val="8"/>
        <color theme="1"/>
        <rFont val="Calibri"/>
      </rPr>
      <t>Bienestar Económico</t>
    </r>
  </si>
  <si>
    <r>
      <rPr>
        <sz val="8"/>
        <color theme="1"/>
        <rFont val="Calibri"/>
      </rPr>
      <t>Directo</t>
    </r>
  </si>
  <si>
    <r>
      <rPr>
        <sz val="8"/>
        <color theme="1"/>
        <rFont val="Calibri"/>
      </rPr>
      <t>Indirecto</t>
    </r>
  </si>
  <si>
    <t>7.- PADRÓN DE BENEFICIARIOS</t>
  </si>
  <si>
    <t xml:space="preserve">7.1 Se realizara un padrón de beneficiarios  de manera trimestral de los servicios realizados por parte del área de Servicios Públicos Municipales mediante los oficios de petición que lleguen al Despacho municipal y a la misma área. </t>
  </si>
  <si>
    <r>
      <rPr>
        <sz val="8"/>
        <color rgb="FF000000"/>
        <rFont val="Calibri"/>
      </rPr>
      <t xml:space="preserve">Liga de Internet:
</t>
    </r>
    <r>
      <rPr>
        <sz val="8"/>
        <color rgb="FF000000"/>
        <rFont val="Calibri"/>
      </rPr>
      <t xml:space="preserve">Archivo PDF:
</t>
    </r>
    <r>
      <rPr>
        <sz val="8"/>
        <color rgb="FF000000"/>
        <rFont val="Calibri"/>
      </rPr>
      <t>Archivo Excel:</t>
    </r>
  </si>
  <si>
    <t>https://zapotlan.hidalgo.gob.mx/</t>
  </si>
  <si>
    <t>si</t>
  </si>
  <si>
    <t>8.- REGLAS DE OPERACIÓN</t>
  </si>
  <si>
    <t>•	Constitución Política de los Estados Unidos Mexicanos.
https://www.diputados.gob.mx/LeyesBiblio/pdf/CPEUM.pdf
•	Ley de Planeación y Prospectiva del Estado de Hidalgo.
https://www.congresohidalgo.gob.mx/biblioteca_legislativa/leyes_cintillo/Ley%20de%20Planeacion%20y%20Prospectiva%20del%20Estado%20de%20Hidalgo.pdf
•	Constitución Política del Estado Libre y Soberano de Hidalgo
https://www.scjn.gob.mx/sites/default/files/justicia_constitucional_local/documento/2021-07/10_A.pdf
•	Ley Orgánica de la Administración Pública para el Estado de Hidalgo.
https://portaltributario.hidalgo.gob.mx/assets/ley-org%C3%A1nica-de-la-administraci%C3%B3n p%C3%BAblica-para-el-estado-de-hidalgo.pdf
•	Ley Orgánica Municipal para el Estado de Hidalgo.
https://www.congresohidalgo.gob.mx/biblioteca_legislativa/leyes_cintillo/Ley%20Organica%20Municipal%20del%20Estado%20de%20Hidalgo.pdf</t>
  </si>
  <si>
    <t>FONDOS DE APORTACIÓN</t>
  </si>
  <si>
    <r>
      <rPr>
        <sz val="8"/>
        <color rgb="FF000000"/>
        <rFont val="Calibri"/>
      </rPr>
      <t xml:space="preserve">Liga de Internet:
</t>
    </r>
    <r>
      <rPr>
        <sz val="8"/>
        <color rgb="FF000000"/>
        <rFont val="Calibri"/>
      </rPr>
      <t xml:space="preserve">Archivo PDF:
</t>
    </r>
    <r>
      <rPr>
        <sz val="8"/>
        <color rgb="FF000000"/>
        <rFont val="Calibri"/>
      </rPr>
      <t>Archivo Excel:</t>
    </r>
  </si>
  <si>
    <t xml:space="preserve">liga </t>
  </si>
  <si>
    <t>MUNICIPIO DE ZAPOTLÁN DE JUÁREZ MIR  2025
ANEXO II. DEFINICIÓN DEL PROBLEMA</t>
  </si>
  <si>
    <r>
      <rPr>
        <sz val="8"/>
        <color theme="1"/>
        <rFont val="Arial MT"/>
      </rPr>
      <t>UNIDAD RESPONSABLE</t>
    </r>
  </si>
  <si>
    <t xml:space="preserve">SERVICIOS PUBLICOS MUNICIPALES </t>
  </si>
  <si>
    <r>
      <rPr>
        <sz val="8"/>
        <color theme="1"/>
        <rFont val="Arial MT"/>
      </rPr>
      <t>UNIDAD PRESUPUESTAL RESPONSABLE DE LA ELABORACIÓN DE LA MIR</t>
    </r>
  </si>
  <si>
    <r>
      <rPr>
        <sz val="8"/>
        <color theme="1"/>
        <rFont val="Arial MT"/>
      </rPr>
      <t>UNIDADES PRESUPUESTALES INTEGRANTES DE LA MIR</t>
    </r>
  </si>
  <si>
    <r>
      <rPr>
        <sz val="8"/>
        <color theme="1"/>
        <rFont val="Arial MT"/>
      </rPr>
      <t>PROGRAMA SECTORIAL</t>
    </r>
  </si>
  <si>
    <r>
      <rPr>
        <sz val="8"/>
        <color theme="1"/>
        <rFont val="Arial MT"/>
      </rPr>
      <t>PROGRAMA PRESUPUESTARIO</t>
    </r>
  </si>
  <si>
    <t>1. POBLACIÓN O ÁREA DE ENFOQUE POTENCIAL</t>
  </si>
  <si>
    <t>Población Infantil  (0-14 años)  5,221 habitantes
Población Juvenil (15-29 años) 5,254 habitantes
Población ( 18 años y más)  15,023  habitantes                                                                                                                                                                                                                                                             Población adulta mayor (60 años y más)  2,657 habitantes
 Fuente: INEGI. Censo de Población y Vivienda 2020</t>
  </si>
  <si>
    <t>2. POBLACIÓN  O  ÁREA DE ENFOQUE OBJETIVO</t>
  </si>
  <si>
    <t>3. PROBLEMÁTICA CENTRAL</t>
  </si>
  <si>
    <t xml:space="preserve">Problema central de todos estos puntos es la deficiencia en la gestión y mantenimiento de la infraestructura y servicios públicos, lo que afecta la calidad de vida de los habitantes del municipio.
1. Falta de planeación y supervisión → No hay recorridos constantes para detectar fallas ni un plan preventivo de mantenimiento.                                                
2. Escasa participación ciudadana → Falta de cultura de cuidado de espacios públicos y comunicación entre ciudadanía y autoridades.
3. Débil infraestructura y mantenimiento inadecuado → Falta de inversión en rehabilitación y actualización de sistemas como drenaje, alumbrado y áreas verdes.
4. Ausencia de perspectiva de género y accesibilidad → Falta de infraestructura incluyente para mujeres, niños y personas con discapacidad.
5 .Aumento en la inseguridad por la falta de alumbrado público.                                                                                                                                                                                                                                
6. Afectación del cumplimiento eficiente de sus tareas ya que el personal en un 70% ya es de edad avanzada 
</t>
  </si>
  <si>
    <t>4. MAGNITUD DEL PROBLEMA</t>
  </si>
  <si>
    <t>4.1 POBLACIÓN POTENCIAL</t>
  </si>
  <si>
    <t>4.2 POBLACIÓN OBJETIVO</t>
  </si>
  <si>
    <t>4.3 POBLACIÓN ATENDIDA DEL EJERCICIO FISCAL ANTERIOR</t>
  </si>
  <si>
    <r>
      <rPr>
        <sz val="10"/>
        <color rgb="FF000000"/>
        <rFont val="Arial"/>
      </rPr>
      <t xml:space="preserve">Población Infantil (0-14 años) 5,221 habitantes 24.3 % del total municipal Población Juvenil (15-29 años) 5,254 habitantes 24.5 % del total municipal Población ( 18 años y más) 15,023 habitantes 70.1 % del total municipal Población adulta mayor (60 años y más) 2,657 habitantes 12.4 % del total municipal,                                     </t>
    </r>
    <r>
      <rPr>
        <b/>
        <sz val="10"/>
        <color rgb="FF000000"/>
        <rFont val="Arial"/>
      </rPr>
      <t>TOTAL</t>
    </r>
    <r>
      <rPr>
        <sz val="10"/>
        <color rgb="FF000000"/>
        <rFont val="Arial"/>
      </rPr>
      <t xml:space="preserve"> 21,443 habitantes            Fuente: INEGI. Censo de Población y Vivienda 2020. Cuestionario básico. Población. Etnicidad</t>
    </r>
  </si>
  <si>
    <r>
      <rPr>
        <sz val="10"/>
        <color rgb="FF000000"/>
        <rFont val="Arial"/>
      </rPr>
      <t xml:space="preserve">Población Infantil (0-14 años) 5,221 habitantes 24.3 % del total municipal Población Juvenil (15-29 años) 5,254 habitantes 24.5 % del total municipal Población ( 18 años y más) 15,023 habitantes 70.1 % del total municipal Población adulta mayor (60 años y más) 2,657 habitantes 12.4 % del total municipal,                                     </t>
    </r>
    <r>
      <rPr>
        <b/>
        <sz val="10"/>
        <color rgb="FF000000"/>
        <rFont val="Arial"/>
      </rPr>
      <t>TOTAL</t>
    </r>
    <r>
      <rPr>
        <sz val="10"/>
        <color rgb="FF000000"/>
        <rFont val="Arial"/>
      </rPr>
      <t xml:space="preserve"> 21,443 habitantes            Fuente: INEGI. Censo de Población y Vivienda 2020. Cuestionario básico. Población. Etnicidad</t>
    </r>
  </si>
  <si>
    <t>N/A HASTA EL TERMINO FISCAL 2025</t>
  </si>
  <si>
    <t>5. EFECTO SUPERIOR (FIN)</t>
  </si>
  <si>
    <t>La falta de planeación, supervisión y participación ciudadana, junto con la deficiencia en infraestructura, mantenimiento e inversiones, genera un entorno urbano inseguro, poco accesible y con servicios insuficientes para la población. Es urgente establecer políticas de planeación y supervisión eficientes, fomentar la participación ciudadana, mejorar la inversión en infraestructura y garantizar servicios públicos adecuados para lograr un entorno seguro, accesible y sostenible.</t>
  </si>
  <si>
    <t>MIR  2024</t>
  </si>
  <si>
    <t>ANEXO III. ANÁLISIS DE LOS INVOLUCRADOS</t>
  </si>
  <si>
    <t>PROBLEMÁTICA CENTRAL</t>
  </si>
  <si>
    <t xml:space="preserve">Problema central de todos estos puntos es la deficiencia en la gestión y mantenimiento de la infraestructura y servicios públicos, lo que afecta la calidad de vida de los habitantes del municipio.
1. Falta de planeación y supervisión → No hay recorridos constantes para detectar fallas ni un plan preventivo de mantenimiento.
2. Escasa participación ciudadana → Falta de cultura de cuidado de espacios públicos y comunicación entre ciudadanía y autoridades.
3. Débil infraestructura y mantenimiento inadecuado → Falta de inversión en rehabilitación y actualización de sistemas como drenaje, alumbrado y áreas verdes.
4. Ausencia de perspectiva de género y accesibilidad → Falta de infraestructura incluyente para mujeres, niños y personas con discapacidad.
5 .Aumento en la inseguridad por la falta de alumbrado público.
</t>
  </si>
  <si>
    <r>
      <rPr>
        <b/>
        <sz val="10"/>
        <color theme="1"/>
        <rFont val="Arial"/>
      </rPr>
      <t>BENEFICIARIOS</t>
    </r>
  </si>
  <si>
    <r>
      <rPr>
        <b/>
        <sz val="10"/>
        <color theme="1"/>
        <rFont val="Arial"/>
      </rPr>
      <t>OPOSITORES</t>
    </r>
  </si>
  <si>
    <r>
      <rPr>
        <b/>
        <sz val="10"/>
        <color theme="1"/>
        <rFont val="Arial"/>
      </rPr>
      <t>EJECUTORES</t>
    </r>
  </si>
  <si>
    <t>INDIFERENTES</t>
  </si>
  <si>
    <t xml:space="preserve">Ciudadanos que residan en las localidades de Acayuca, San Pedro y Zapotlán </t>
  </si>
  <si>
    <t xml:space="preserve">Ciudadanos que no radiquen en el Municipio así como los grupos de ciudadanos que no  están alineados con los objetivos del ordenamiento del Municipio. </t>
  </si>
  <si>
    <t>Prestadores del Servicio Público Municipal así como lo es el Área de Servicios Públicos Municipales</t>
  </si>
  <si>
    <t xml:space="preserve">Ciudadanos que no requieran de los servicios que se llevan acabo por las distintas áreas del Ayuntamiento. </t>
  </si>
  <si>
    <t>ANEXO IV. ÁRBOL DE PROBLEMAS</t>
  </si>
  <si>
    <t>UNIDAD RESPONSABLE</t>
  </si>
  <si>
    <t>SECRETARIA  GENERAL MUNICIPAL</t>
  </si>
  <si>
    <t>UNIDAD PRESUPUESTAL RESPONSABLE DE LA ELABORACIÓN DE LA MIR</t>
  </si>
  <si>
    <t xml:space="preserve">SERVICIOS  PUBLICOS MUNICIPALES </t>
  </si>
  <si>
    <t>UNIDADES PRESUPUESTALES INTEGRANTES DE LA MIR</t>
  </si>
  <si>
    <t>PROGRAMA OPERATIVO ANUAL</t>
  </si>
  <si>
    <t>POA 2025</t>
  </si>
  <si>
    <t>PROGRAMA PRESUPUESTARIO</t>
  </si>
  <si>
    <t>ANEXO VI. ANÁLISIS DE LAS ALTERNATIVAS</t>
  </si>
  <si>
    <r>
      <rPr>
        <sz val="6"/>
        <color theme="1"/>
        <rFont val="Arial MT"/>
      </rPr>
      <t>UNIDAD RESPONSABLE</t>
    </r>
  </si>
  <si>
    <r>
      <rPr>
        <sz val="6"/>
        <color theme="1"/>
        <rFont val="Arial MT"/>
      </rPr>
      <t>UNIDAD PRESUPUESTAL RESPONSABLE DE LA ELABORACIÓN DE LA MIR</t>
    </r>
  </si>
  <si>
    <r>
      <rPr>
        <sz val="6"/>
        <color theme="1"/>
        <rFont val="Arial MT"/>
      </rPr>
      <t>UNIDADES PRESUPUESTALES INTEGRANTES DE LA MIR</t>
    </r>
  </si>
  <si>
    <r>
      <rPr>
        <sz val="6"/>
        <color theme="1"/>
        <rFont val="Arial MT"/>
      </rPr>
      <t>PROGRAMA SECTORIAL</t>
    </r>
  </si>
  <si>
    <r>
      <rPr>
        <sz val="6"/>
        <color theme="1"/>
        <rFont val="Arial MT"/>
      </rPr>
      <t>PROGRAMA PRESUPUESTARIO</t>
    </r>
  </si>
  <si>
    <t>ALTERNATIVAS COMPONENTES</t>
  </si>
  <si>
    <t>a) FACULTAD JURÍDICA</t>
  </si>
  <si>
    <t>b) PRESUPUESTO DISPONIBLE</t>
  </si>
  <si>
    <t>c) REALIZABLE EN CORTO PLAZO</t>
  </si>
  <si>
    <t>d) DISPONIBILIDAD TOTAL DE RECURSOS TÉCNICOS</t>
  </si>
  <si>
    <t>e) DISPONIBILIDAD DE RECURSOS ADMINISTRATIVOS</t>
  </si>
  <si>
    <t>f) CULTURAL Y SOCIALMENTE ACEPTABLE</t>
  </si>
  <si>
    <t>g) ESTUDIO DE IMPACTO</t>
  </si>
  <si>
    <t>TOTAL</t>
  </si>
  <si>
    <t xml:space="preserve">C 1. COBERTURA DEL ALUMBRADO PUBLICO </t>
  </si>
  <si>
    <t>NA</t>
  </si>
  <si>
    <t xml:space="preserve">C 2. MANTENIMIENTO DEL SISTEMA DE DRENAJE </t>
  </si>
  <si>
    <t xml:space="preserve">C 3. SUMINISTRO DE AGUA POTABLE Y AGUA  TRATADA PARA ESPACIOS PUBLICOS DEPORTIVOS S, SALUD, Y ÁREAS VERDES </t>
  </si>
  <si>
    <t xml:space="preserve">C4. MANTENIMIENTO Y JARDINERÍA  DE ESPACIOS PUBLICOS Y DE SALUD </t>
  </si>
  <si>
    <t xml:space="preserve">C.5 LIMPIEZA Y MANTENIMIENTO DE LAS ÁREAS DE PRESIDENCIA MUNICIPAL </t>
  </si>
  <si>
    <t>C6. PROGRAMA DE BARRIDO DE CALLES</t>
  </si>
  <si>
    <r>
      <rPr>
        <sz val="6"/>
        <color theme="1"/>
        <rFont val="Arial MT"/>
      </rPr>
      <t>Escala:   3 = Viabilidad Alta;   2 = Viabilidad Media;   1 = Viabilidad Baja,   N/A = No Aplica</t>
    </r>
  </si>
  <si>
    <t>MUNICIPIO DE ZAPOTLÁN JUÁREZ 2024</t>
  </si>
  <si>
    <t>ANEXO V. ÁRBOL DE OBJETIVOS</t>
  </si>
  <si>
    <t>PROGRAMA SECTORIAL</t>
  </si>
  <si>
    <t xml:space="preserve"> </t>
  </si>
  <si>
    <t xml:space="preserve"> MUNICIPIO DE ZAPOTLÁN DE JUÁREZ  </t>
  </si>
  <si>
    <t xml:space="preserve"> MIR</t>
  </si>
  <si>
    <t>ANEXO VII. ESTRUCTURA ANALÍTICA DEL PROGRAMA PRESUPUESTARIO</t>
  </si>
  <si>
    <r>
      <rPr>
        <b/>
        <sz val="6"/>
        <color theme="1"/>
        <rFont val="Arial"/>
      </rPr>
      <t>UNIDAD RESPONSABLE</t>
    </r>
  </si>
  <si>
    <t>SECRETARIA GENERAL MUNICIPAL</t>
  </si>
  <si>
    <r>
      <rPr>
        <b/>
        <sz val="6"/>
        <color theme="1"/>
        <rFont val="Arial"/>
      </rPr>
      <t>UNIDAD PRESUPUESTAL RESPONSABLE DE LA ELABORACIÓN DE LA MIR</t>
    </r>
  </si>
  <si>
    <t>SERVICIOS PUBLICOS MUNICIPALES</t>
  </si>
  <si>
    <r>
      <rPr>
        <b/>
        <sz val="6"/>
        <color theme="1"/>
        <rFont val="Arial"/>
      </rPr>
      <t>UNIDADES PRESUPUESTALES INTEGRANTES DE LA MIR</t>
    </r>
  </si>
  <si>
    <r>
      <rPr>
        <b/>
        <sz val="6"/>
        <color theme="1"/>
        <rFont val="Arial"/>
      </rPr>
      <t>PROGRAMA SECTORIAL</t>
    </r>
  </si>
  <si>
    <t>POA SERVICIOS PUBLICOS MUNICIPALES 2025</t>
  </si>
  <si>
    <r>
      <rPr>
        <b/>
        <sz val="6"/>
        <color theme="1"/>
        <rFont val="Arial"/>
      </rPr>
      <t>PROGRAMA PRESUPUESTARIO</t>
    </r>
  </si>
  <si>
    <t>PROBLEMÁTICA CENTRAL                                                                                                                                                                                             (PROVIENEN DEL ÁRBOL DEL PROBLEMA)</t>
  </si>
  <si>
    <t>SOLUCIÓN                                                                                (PROVIENE DEL ÁRBOL DE OBJETIVOS)</t>
  </si>
  <si>
    <t xml:space="preserve">Las calles oscuras favorecen la delincuencia y aumentan el riesgo de asaltos, agresiones o accidentes.                        La falta de mantenimiento en edificios públicos puede causar accidentes, especialmente en personas como discapacidad adultos mayores y niños.                             El deterioro de la infraestructura de las líneas de drenaje  debido a la falta de mantenimiento el cual puede causar un foco infeccioso de salud.                                                   El deterioro y la falta de mantenimiento en calles así como la limpieza causa la ocupación de basura proficua la proliferación de plagas que pueden causar enfermedades.                                                                                                  </t>
  </si>
  <si>
    <t xml:space="preserve">Mejorar el alumbrado público para reducir la inseguridad en las calles.  Mantenimiento en edificios públicos puede causar accidentes, especialmente en personas con discapacidad adultos mayores y niños.   Infraestructura de las líneas de drenaje  debido a la falta de mantenimiento el cual puede causar un foco infeccioso de salud. Mantenimiento eficiente en calles así como la limpieza causa la ocupación de basura proficua la proliferación de plagas que pueden causar enfermedades </t>
  </si>
  <si>
    <r>
      <rPr>
        <b/>
        <sz val="6"/>
        <color rgb="FFFFFFFF"/>
        <rFont val="Arial"/>
      </rPr>
      <t>Efectos</t>
    </r>
  </si>
  <si>
    <r>
      <rPr>
        <b/>
        <sz val="6"/>
        <color rgb="FFFFFFFF"/>
        <rFont val="Arial"/>
      </rPr>
      <t>Fines</t>
    </r>
  </si>
  <si>
    <t>No se cuenta censo de tramos de calle que no cuenten con alumbrado público. 
-Las lámparas suburbanas se encuentran descompuesta. Inadecuado mantenimiento al sistema del alumbrado público</t>
  </si>
  <si>
    <t>Incrementar la iluminación en zonas de alto riesgo
- Sustitución de luminarias suburbanas por led 
- Realizar mantenimiento continuo al sistema de alumbrado público</t>
  </si>
  <si>
    <t xml:space="preserve">Falta de mantenimiento  integral y sostenible a los espacios destinados para parques, jardines, destinados a la convivencia social, descanso y recreación.                                                                 -No se realizan recorridos de supervisión de  los edificios que identifiquen las  necesidades  de infraestructura.
- falta de  Diseño, rehabilitación, construcción y mantenimiento con perspectiva de género a los espacios públicos del municipio,  para las  personas con discapacidad, mujeres, niñas, niños </t>
  </si>
  <si>
    <t xml:space="preserve">Mantenimiento  integral y sostenible a los espacios destinados para parques, jardines, destinados a la convivencia social, descanso y recreación.       -Recorridos de supervisión de  los edificios que identifiquen las  necesidades  de infraestructura.
Rehabilitación, construcción y mantenimiento con perspectiva de género a los espacios públicos del municipio,  para las  personas con discapacidad, mujeres, niñas, niños </t>
  </si>
  <si>
    <t xml:space="preserve">Obstrucción de los pozos de descarga de drenaje 
-Coladeras y alcantarillas tapadas. 
-Puentes subterráneos tapados                                             -Deficiencia de mantenimientos preventivos para la planta tratadora.                                                                                                </t>
  </si>
  <si>
    <t xml:space="preserve">fluidez adecuada de los pozos de descarga de drenaje 
-Coladeras y alcantarillas  desazolvadas
-Puentes subterráneos desazolvados                       Mantenimiento optimo para la planta tratadora                           </t>
  </si>
  <si>
    <t xml:space="preserve">Calles con exceso de basura                                                                    Falta de personal operativo para realizar la limpieza de calles                                                                                                            -Ambiente sucio y descuidado que que desmotiva a la ciudadanía y afecte su estado emocional </t>
  </si>
  <si>
    <t xml:space="preserve">Calles libres de basura                              Suficiente personal operativo para realizar la limpieza de calles                                                         Ambiente limpio que motive a la ciudadanía y mejore su estado emocional </t>
  </si>
  <si>
    <r>
      <rPr>
        <b/>
        <sz val="8"/>
        <color rgb="FFFFFFFF"/>
        <rFont val="Arial"/>
      </rPr>
      <t>MAGNITUD (LÍNEA BASE)</t>
    </r>
  </si>
  <si>
    <r>
      <rPr>
        <b/>
        <sz val="8"/>
        <color rgb="FFFFFFFF"/>
        <rFont val="Arial"/>
      </rPr>
      <t>MAGNITUD (RESULTADO ESPERADO)</t>
    </r>
  </si>
  <si>
    <t xml:space="preserve">MUY POCA PERIOCIDAD DE LOS SERVICIOS BÁSICOS PUBLICOS </t>
  </si>
  <si>
    <t xml:space="preserve">INCREMENTO Y EFICACIA DE LOS SERVICIOS PUBLICOS </t>
  </si>
  <si>
    <r>
      <rPr>
        <b/>
        <sz val="6"/>
        <color rgb="FFFFFFFF"/>
        <rFont val="Arial"/>
      </rPr>
      <t>CAUSAS</t>
    </r>
  </si>
  <si>
    <r>
      <rPr>
        <b/>
        <sz val="6"/>
        <color rgb="FFFFFFFF"/>
        <rFont val="Arial"/>
      </rPr>
      <t>MEDIOS</t>
    </r>
  </si>
  <si>
    <t xml:space="preserve">C1. DEFICIENTE COBERTURA DEL ALUMBRADO PUBLICO                                           C1. A1 No se cuenta con un programa para ampliación del alumbrado público   
C1. A2 falta de sustitución de luminarias las ya que se encuentran descompuestas  
 C1.A3 falta de mantenimiento sostenible de las luminarias existentes </t>
  </si>
  <si>
    <t xml:space="preserve">C.1 EFICIENCIA DEL ALUMBRADO PUBLICO                                              C1. A1  Programa para ampliación del alumbrado público   
C1. A2 Sustitución de luminarias las ya que se encuentran descompuestas  
C1. A3 Mantenimiento sostenible de las luminarias existentes </t>
  </si>
  <si>
    <t>C2. Mantenimiento del sistema de drenaje                                                                        C2.A1 Desazolve de los pozos y caleado de los mismos 
C2.A2 Desazolve de coladeras y alcantarillas
C2.A3 Desazolve de puentes subterráneos</t>
  </si>
  <si>
    <t>C2. INFRAESTRUCTURA   SANITARIA EFICIENTE                                    C2.A1 Desazolve de los pozos y caleado de los mismos 
C2.A2 Desazolve de coladeras y alcantarillas
C2.A3 Desazolve de puentes subterráneos</t>
  </si>
  <si>
    <t xml:space="preserve">C 3. DESABASTO DE AGUA POTABLE Y AGUA  TRATADA PARA ESPACIOS PUBLICOS DEPORTIVOS S, SALUD, Y ÁREAS VERDES                                       C3.A1  FLOTA DE RIEGO A LAS ÁREAS VERDES Y JARDINES PUBLICOS DE LAS LOCALIDADES DE ACAYUCA , SAN PEDRO Y ZAPOTLÁN </t>
  </si>
  <si>
    <t xml:space="preserve">C 3. SUMINISTRO DE AGUA POTABLE Y AGUA  TRATADA PARA ESPACIOS PUBLICOS DEPORTIVOS S, SALUD, Y ÁREAS VERDES                                                                                                                                 C3.A1 RIEGO CALENDARIZADOS A LAS ÁREAS VERDES Y JARDINES PUBLICOS DE LAS LOCALIDADES DE ACAYUCA , SAN PEDRO Y ZAPOTLÁN </t>
  </si>
  <si>
    <t xml:space="preserve">C4. MANTENIMIENTO Y JARDINERÍA  DE ESPACIOS PUBLICOS Y DE SALUD C4.A1)Escases de mantenimiento  integral y sostenible a los espacios destinados para parques, jardines, destinados a la convivencia social, descanso y recreación.                                                                                                               C4.A2)No se realizan recorridos de supervisión de  los edificios que identifiquen las  necesidades  de infraestructura.
C4.A3) falta de  Diseño, rehabilitación, construcción y mantenimiento con perspectiva de género a los espacios públicos del municipio,  para las  personas con discapacidad, mujeres, niñas, niños </t>
  </si>
  <si>
    <t xml:space="preserve">C4. MANTENIMIENTO Y JARDINERÍA  DE ESPACIOS PUBLICOS Y DE SALUD C4.A1) Mantenimiento  integral y sostenible a los espacios destinados para parques, jardines, destinados a la convivencia social, descanso y recreación.                                           C4.A2 Realización recorridos de supervisión de  los edificios que identifiquen las  necesidades  de infraestructura.
C4.A3 Rehabilitación, construcción y mantenimiento con perspectiva de género a los espacios públicos del municipio,  para las  personas con discapacidad, mujeres, niñas, niños </t>
  </si>
  <si>
    <t xml:space="preserve">C.5 DEFICIENCIA EN LA  LIMPIEZA Y MANTENIMIENTO DE LAS ÁREAS DE PRESIDENCIA MUNICIPAL                                                                                                          C5.A1. LA FALTA LIMPIEZA DIARIA Y ADECUADA PARA LAS ÁREAS UBICADAS DENTRO DE PRESIDENCIA MUNICIPAL  </t>
  </si>
  <si>
    <t xml:space="preserve">C.5 LIMPIEZA Y MANTENIMIENTO DE LAS ÁREAS DE PRESIDENCIA MUNICIPAL                                                                               C5.A1. LIMPIEZA DIARIA Y ADECUADA PARA LAS ÁREAS UBICADAS DENTRO DE PRESIDENCIA MUNICIPAL  </t>
  </si>
  <si>
    <t xml:space="preserve">C6. ESCASES Y DEFICIENCIA EN EL DE BARRIDO DE CALLES                              C6.A1 FALTAS DE RUTAS CALENDARIZADAS PARA REALIZAR EL BARRIDO DE CALLES Y LOGRAR UNA COBERTURA  TOTAL </t>
  </si>
  <si>
    <t xml:space="preserve">C.6 CALENDARIZACIÓN PARA REALIZAR EL BARRIDO DE CALLES  C.6 A1. Calendarización de barrido de calles </t>
  </si>
  <si>
    <t>PRESUPUESTO 2025</t>
  </si>
  <si>
    <t>ZAPOTLÁN DE JUÁREZ</t>
  </si>
  <si>
    <r>
      <rPr>
        <b/>
        <sz val="10"/>
        <color rgb="FFFFFFFF"/>
        <rFont val="Arial MT"/>
      </rPr>
      <t>Matriz de Indicadores de Resultados (MIR)</t>
    </r>
  </si>
  <si>
    <t xml:space="preserve">Unidad Responsable: </t>
  </si>
  <si>
    <t>Programa Operativo Anual:</t>
  </si>
  <si>
    <t xml:space="preserve">Unidad Presupuestal de la Elaboración de la MIR: </t>
  </si>
  <si>
    <t>Programa Presupuestario:</t>
  </si>
  <si>
    <r>
      <rPr>
        <sz val="9"/>
        <color rgb="FFFFFFFF"/>
        <rFont val="Calibri"/>
      </rPr>
      <t>Alineación al Plan Municipal de Desarrollo</t>
    </r>
  </si>
  <si>
    <t>ACUERDO</t>
  </si>
  <si>
    <t xml:space="preserve">ACUERDO 4. DESARROLLO SOSTENIBLE E INFRAESTRUCTURA SOLIDA Y TRASFORMADORA ZAPOTLÁN </t>
  </si>
  <si>
    <t>OBJETIVO:</t>
  </si>
  <si>
    <t xml:space="preserve">Garantizar la correcta gestión de recursos, detonando la infraestructura social y sostenible atreves de financiamiento de obras, acciones sociales básicas e inversiones que beneficien directamente a la población de Zapotlán. 
</t>
  </si>
  <si>
    <t>ESTRATEGIA</t>
  </si>
  <si>
    <t>4.1 .3 Fortalecer la infraestructura eléctrica y la conectividad digital, garantizando servicios eficientes, mejorando la calidad de vida de las y los Zapotlanenses.</t>
  </si>
  <si>
    <t>LINEAS DE ACCIÓN</t>
  </si>
  <si>
    <t>4.1.3.1 Ampliar la cobertura y mejorar la eficiencia de los servicios de electrificación y alumbrado público. Priorizando zonas con mayor rezago</t>
  </si>
  <si>
    <t>4.1 .4 Generar mejores carreteras y caminos municipales, brindando mayor seguridad en los traslados de los usuarios de transporte público, como particulares en el municipio.</t>
  </si>
  <si>
    <t>4.1 .4.1 Rehabilitar carreteras, caminos rurales, brechas y puentes del municipio, optimizando los tiempos de traslado de los pobladores de Zapotlán.</t>
  </si>
  <si>
    <t>4.3.4.2 Promover las buenas prácticas y colaboración de mantenimiento y cuidado de las calles en el municipio, propiciando mejor calidad para los transeúntes de las localidades.</t>
  </si>
  <si>
    <t>Nivel</t>
  </si>
  <si>
    <t xml:space="preserve">Objetivos (RESUMEN NARRATIVO) </t>
  </si>
  <si>
    <t>Indicadores</t>
  </si>
  <si>
    <t>Medios de Verificación</t>
  </si>
  <si>
    <t>Supuestos</t>
  </si>
  <si>
    <t>Fin</t>
  </si>
  <si>
    <t>Contribuir a la reducción de la población que carece de acceso a servicios públicos básicos en la vivienda</t>
  </si>
  <si>
    <t>Porcentaje de la población con carencia en el acceso a los servicios básicos</t>
  </si>
  <si>
    <r>
      <rPr>
        <b/>
        <sz val="9"/>
        <color rgb="FF000000"/>
        <rFont val="Arial"/>
      </rPr>
      <t>Medios de verificación</t>
    </r>
    <r>
      <rPr>
        <sz val="9"/>
        <color rgb="FF000000"/>
        <rFont val="Arial"/>
      </rPr>
      <t xml:space="preserve">: Censos de Población y Vivienda (INEGI),  Censos Datamun (CONEVAL)
</t>
    </r>
    <r>
      <rPr>
        <b/>
        <sz val="9"/>
        <color rgb="FF000000"/>
        <rFont val="Arial"/>
      </rPr>
      <t>Fuente de información:</t>
    </r>
    <r>
      <rPr>
        <sz val="9"/>
        <color rgb="FF000000"/>
        <rFont val="Arial"/>
      </rPr>
      <t xml:space="preserve"> Estadísticas  de Población y Vivienda (INEGI), Estadísticas Datamun (CONEVAL)
</t>
    </r>
    <r>
      <rPr>
        <b/>
        <sz val="9"/>
        <color rgb="FF000000"/>
        <rFont val="Arial"/>
      </rPr>
      <t>Periodicidad</t>
    </r>
    <r>
      <rPr>
        <sz val="9"/>
        <color rgb="FF000000"/>
        <rFont val="Arial"/>
      </rPr>
      <t xml:space="preserve">: Trimestral
</t>
    </r>
    <r>
      <rPr>
        <b/>
        <sz val="9"/>
        <color rgb="FF000000"/>
        <rFont val="Arial"/>
      </rPr>
      <t>Resguardante</t>
    </r>
    <r>
      <rPr>
        <sz val="9"/>
        <color rgb="FF000000"/>
        <rFont val="Arial"/>
      </rPr>
      <t xml:space="preserve">: DIRECCIÓN DE SERVICIOS PUBLICOS MUNICIPALES </t>
    </r>
  </si>
  <si>
    <t>Se asume que la carencia del acceso Alos servicios públicos tendrá un cambio pósito a la mejora de condiciones en la vi viviendas y el acceso de los servicios públicos básicos, tendrá un avance en este sentido para  mejorar las condiciones de vida y reducir las brechas de desigualdad</t>
  </si>
  <si>
    <t>Propósito</t>
  </si>
  <si>
    <t xml:space="preserve">La población del Municipio de Zapotlán de Juárez cuenta con los servicios públicos eficientes y suficientes para atraer múltiples beneficios </t>
  </si>
  <si>
    <t>Índice de cobertura y calidad de los servicios Públicos (ICCS)</t>
  </si>
  <si>
    <r>
      <rPr>
        <b/>
        <sz val="9"/>
        <color rgb="FF000000"/>
        <rFont val="Arial"/>
      </rPr>
      <t>Medios de verificación</t>
    </r>
    <r>
      <rPr>
        <sz val="9"/>
        <color rgb="FF000000"/>
        <rFont val="Arial"/>
      </rPr>
      <t xml:space="preserve">: Censos de Población y Vivienda (INEGI),  Censos Datamun (CONEVAL)
</t>
    </r>
    <r>
      <rPr>
        <b/>
        <sz val="9"/>
        <color rgb="FF000000"/>
        <rFont val="Arial"/>
      </rPr>
      <t>Fuente de información:</t>
    </r>
    <r>
      <rPr>
        <sz val="9"/>
        <color rgb="FF000000"/>
        <rFont val="Arial"/>
      </rPr>
      <t xml:space="preserve"> Estadísticas  de Población y Vivienda (INEGI), Estadísticas Datamun (CONEVAL)
</t>
    </r>
    <r>
      <rPr>
        <b/>
        <sz val="9"/>
        <color rgb="FF000000"/>
        <rFont val="Arial"/>
      </rPr>
      <t>Periodicidad</t>
    </r>
    <r>
      <rPr>
        <sz val="9"/>
        <color rgb="FF000000"/>
        <rFont val="Arial"/>
      </rPr>
      <t xml:space="preserve">: Trimestral
</t>
    </r>
    <r>
      <rPr>
        <b/>
        <sz val="9"/>
        <color rgb="FF000000"/>
        <rFont val="Arial"/>
      </rPr>
      <t>Resguardante</t>
    </r>
    <r>
      <rPr>
        <sz val="9"/>
        <color rgb="FF000000"/>
        <rFont val="Arial"/>
      </rPr>
      <t xml:space="preserve">: DIRECCIÓN DE SERVICIOS PUBLICOS MUNICIPALES </t>
    </r>
  </si>
  <si>
    <t xml:space="preserve">De no contar con un  entorno favorable en cuanto a la escases de servicios públicos, se tiene como propósito generar múltiples beneficios como el aumento de la calidad de vida de sus habitante, la mejora al contar con los servicios públicos eficientes y suficiente. </t>
  </si>
  <si>
    <t>Componente 1</t>
  </si>
  <si>
    <t>C.1 Eficiencia de Alumbrado Público</t>
  </si>
  <si>
    <t xml:space="preserve">Porcentaje de Cobertura y Disponibilidad en el servicio de alumbrado público </t>
  </si>
  <si>
    <r>
      <rPr>
        <b/>
        <sz val="9"/>
        <color rgb="FF000000"/>
        <rFont val="Arial"/>
      </rPr>
      <t xml:space="preserve">Medios de verificación: </t>
    </r>
    <r>
      <rPr>
        <sz val="9"/>
        <color rgb="FF000000"/>
        <rFont val="Arial"/>
      </rPr>
      <t xml:space="preserve">Bitácora de información sobre el alumbrado público
</t>
    </r>
    <r>
      <rPr>
        <b/>
        <sz val="9"/>
        <color rgb="FF000000"/>
        <rFont val="Arial"/>
      </rPr>
      <t>Fuente de información:</t>
    </r>
    <r>
      <rPr>
        <sz val="9"/>
        <color rgb="FF000000"/>
        <rFont val="Arial"/>
      </rPr>
      <t xml:space="preserve"> Solicitudes, evidencia fotográfica, Mapeo
</t>
    </r>
    <r>
      <rPr>
        <b/>
        <sz val="9"/>
        <color rgb="FF000000"/>
        <rFont val="Arial"/>
      </rPr>
      <t>Periodicidad:</t>
    </r>
    <r>
      <rPr>
        <sz val="9"/>
        <color rgb="FF000000"/>
        <rFont val="Arial"/>
      </rPr>
      <t xml:space="preserve"> TRIMESTRAL
</t>
    </r>
    <r>
      <rPr>
        <b/>
        <sz val="9"/>
        <color rgb="FF000000"/>
        <rFont val="Arial"/>
      </rPr>
      <t>Resguardante:</t>
    </r>
    <r>
      <rPr>
        <sz val="9"/>
        <color rgb="FF000000"/>
        <rFont val="Arial"/>
      </rPr>
      <t xml:space="preserve"> SERVICIOS PUBLICOS MUNICIPALES </t>
    </r>
  </si>
  <si>
    <t xml:space="preserve">La poca disponibilidad del servicio de alumbrado público a favorecido a generar un Sistema de alumbrado funcionando de manera optima en términos de  consumo de energía, costos de operación y nivel de iluminación. </t>
  </si>
  <si>
    <t>Actividad 1</t>
  </si>
  <si>
    <t xml:space="preserve">C1. A1  Programa para ampliación del alumbrado público   </t>
  </si>
  <si>
    <t>Porcentaje de ampliación de cobertura de alumbrado público</t>
  </si>
  <si>
    <r>
      <rPr>
        <b/>
        <sz val="9"/>
        <color rgb="FF000000"/>
        <rFont val="Arial"/>
      </rPr>
      <t xml:space="preserve">Medios de verificación: </t>
    </r>
    <r>
      <rPr>
        <sz val="9"/>
        <color rgb="FF000000"/>
        <rFont val="Arial"/>
      </rPr>
      <t xml:space="preserve">Bitácora de información sobre el alumbrado público
</t>
    </r>
    <r>
      <rPr>
        <b/>
        <sz val="9"/>
        <color rgb="FF000000"/>
        <rFont val="Arial"/>
      </rPr>
      <t>Fuente de información:</t>
    </r>
    <r>
      <rPr>
        <sz val="9"/>
        <color rgb="FF000000"/>
        <rFont val="Arial"/>
      </rPr>
      <t xml:space="preserve"> Solicitudes, evidencia fotográfica, Mapeo
</t>
    </r>
    <r>
      <rPr>
        <b/>
        <sz val="9"/>
        <color rgb="FF000000"/>
        <rFont val="Arial"/>
      </rPr>
      <t>Periodicidad:</t>
    </r>
    <r>
      <rPr>
        <sz val="9"/>
        <color rgb="FF000000"/>
        <rFont val="Arial"/>
      </rPr>
      <t xml:space="preserve"> TRIMESTRAL
</t>
    </r>
    <r>
      <rPr>
        <b/>
        <sz val="9"/>
        <color rgb="FF000000"/>
        <rFont val="Arial"/>
      </rPr>
      <t>Resguardante:</t>
    </r>
    <r>
      <rPr>
        <sz val="9"/>
        <color rgb="FF000000"/>
        <rFont val="Arial"/>
      </rPr>
      <t xml:space="preserve"> SERVICIOS PUBLICOS MUNICIPALES </t>
    </r>
  </si>
  <si>
    <t>La escases de la cobertura de alumbrado público tiene como finalidad crear una Extensión o mejora de la infraestructura de la iluminación en una determinada área.</t>
  </si>
  <si>
    <t xml:space="preserve">Actividad 2 </t>
  </si>
  <si>
    <t xml:space="preserve">C1. A2 Sustitución de luminarias las ya que se encuentran descompuestas </t>
  </si>
  <si>
    <t>REMPLAZO DE LAMPARA SUBURBANA POR LED</t>
  </si>
  <si>
    <r>
      <rPr>
        <b/>
        <sz val="9"/>
        <color rgb="FF000000"/>
        <rFont val="Arial"/>
      </rPr>
      <t xml:space="preserve">Medios de verificación: </t>
    </r>
    <r>
      <rPr>
        <sz val="9"/>
        <color rgb="FF000000"/>
        <rFont val="Arial"/>
      </rPr>
      <t xml:space="preserve">Bitácora de la información sobre el alumbrado público
</t>
    </r>
    <r>
      <rPr>
        <b/>
        <sz val="9"/>
        <color rgb="FF000000"/>
        <rFont val="Arial"/>
      </rPr>
      <t>Fuente de información:</t>
    </r>
    <r>
      <rPr>
        <sz val="9"/>
        <color rgb="FF000000"/>
        <rFont val="Arial"/>
      </rPr>
      <t xml:space="preserve"> Solicitudes, evidencia fotográfica, Mapeo
</t>
    </r>
    <r>
      <rPr>
        <b/>
        <sz val="9"/>
        <color rgb="FF000000"/>
        <rFont val="Arial"/>
      </rPr>
      <t>Periodicidad:</t>
    </r>
    <r>
      <rPr>
        <sz val="9"/>
        <color rgb="FF000000"/>
        <rFont val="Arial"/>
      </rPr>
      <t xml:space="preserve"> TRIMESTRAL
</t>
    </r>
    <r>
      <rPr>
        <b/>
        <sz val="9"/>
        <color rgb="FF000000"/>
        <rFont val="Arial"/>
      </rPr>
      <t>Resguardante:</t>
    </r>
    <r>
      <rPr>
        <sz val="9"/>
        <color rgb="FF000000"/>
        <rFont val="Arial"/>
      </rPr>
      <t xml:space="preserve"> SERVICIOS PUBLICOS MUNICIPALES </t>
    </r>
  </si>
  <si>
    <t xml:space="preserve">Contar con pocas luminarias en led nos impulsa a  contar con  de mayor luminaria en led  garantizando eficiencia y durabilidad para su correcto funcionamiento. </t>
  </si>
  <si>
    <t xml:space="preserve">Actividad 3 </t>
  </si>
  <si>
    <t xml:space="preserve">C1. A3 Mantenimiento sostenible de las luminarias existentes </t>
  </si>
  <si>
    <t xml:space="preserve">Porcentaje de mantenimiento por luminaria </t>
  </si>
  <si>
    <r>
      <rPr>
        <b/>
        <sz val="9"/>
        <color rgb="FF000000"/>
        <rFont val="Arial"/>
      </rPr>
      <t xml:space="preserve">Medios de verificación: </t>
    </r>
    <r>
      <rPr>
        <sz val="9"/>
        <color rgb="FF000000"/>
        <rFont val="Arial"/>
      </rPr>
      <t xml:space="preserve">Bitácora de la información sobre el alumbrado público
</t>
    </r>
    <r>
      <rPr>
        <b/>
        <sz val="9"/>
        <color rgb="FF000000"/>
        <rFont val="Arial"/>
      </rPr>
      <t>Fuente de información:</t>
    </r>
    <r>
      <rPr>
        <sz val="9"/>
        <color rgb="FF000000"/>
        <rFont val="Arial"/>
      </rPr>
      <t xml:space="preserve"> Solicitudes, evidencia fotográfica, Mapeo
</t>
    </r>
    <r>
      <rPr>
        <b/>
        <sz val="9"/>
        <color rgb="FF000000"/>
        <rFont val="Arial"/>
      </rPr>
      <t>Periodicidad:</t>
    </r>
    <r>
      <rPr>
        <sz val="9"/>
        <color rgb="FF000000"/>
        <rFont val="Arial"/>
      </rPr>
      <t xml:space="preserve"> TRIMESTRAL
</t>
    </r>
    <r>
      <rPr>
        <b/>
        <sz val="9"/>
        <color rgb="FF000000"/>
        <rFont val="Arial"/>
      </rPr>
      <t>Resguardante:</t>
    </r>
    <r>
      <rPr>
        <sz val="9"/>
        <color rgb="FF000000"/>
        <rFont val="Arial"/>
      </rPr>
      <t xml:space="preserve"> SERVICIOS PUBLICOS MUNICIPALES </t>
    </r>
  </si>
  <si>
    <t xml:space="preserve">De presentar una deficiencia en el mantenimiento sostenible el objetivo es priorizar la eficiencia energética,  reducción del consumo de recursos y la prolongación de la vida útil del sistema de iluminación. </t>
  </si>
  <si>
    <t>Componente 2</t>
  </si>
  <si>
    <t xml:space="preserve">C2. Mantenimiento del sistema de drenaje </t>
  </si>
  <si>
    <t xml:space="preserve">Porcentaje de mantenimiento del sistema de drenaje   </t>
  </si>
  <si>
    <r>
      <rPr>
        <b/>
        <sz val="9"/>
        <color rgb="FF000000"/>
        <rFont val="Arial"/>
      </rPr>
      <t xml:space="preserve">Medios de verificación: </t>
    </r>
    <r>
      <rPr>
        <sz val="9"/>
        <color rgb="FF000000"/>
        <rFont val="Arial"/>
      </rPr>
      <t xml:space="preserve">Bitácora de la información sobre las solicitudes atendidas de DESAZOLVEZ de drenaje 
</t>
    </r>
    <r>
      <rPr>
        <b/>
        <sz val="9"/>
        <color rgb="FF000000"/>
        <rFont val="Arial"/>
      </rPr>
      <t>Fuente de información:</t>
    </r>
    <r>
      <rPr>
        <sz val="9"/>
        <color rgb="FF000000"/>
        <rFont val="Arial"/>
      </rPr>
      <t xml:space="preserve"> Solicitudes, Evidencia fotográfica, Mapeo
</t>
    </r>
    <r>
      <rPr>
        <b/>
        <sz val="9"/>
        <color rgb="FF000000"/>
        <rFont val="Arial"/>
      </rPr>
      <t>Periodicidad:</t>
    </r>
    <r>
      <rPr>
        <sz val="9"/>
        <color rgb="FF000000"/>
        <rFont val="Arial"/>
      </rPr>
      <t xml:space="preserve"> TRIMESTRAL
</t>
    </r>
    <r>
      <rPr>
        <b/>
        <sz val="9"/>
        <color rgb="FF000000"/>
        <rFont val="Arial"/>
      </rPr>
      <t>Resguardante:</t>
    </r>
    <r>
      <rPr>
        <sz val="9"/>
        <color rgb="FF000000"/>
        <rFont val="Arial"/>
      </rPr>
      <t xml:space="preserve"> SERVICIOS PUBLICOS MUNICIPALES </t>
    </r>
  </si>
  <si>
    <t xml:space="preserve">Pese al poco mantenimiento preventivo y correctivo que se tenia del sistema  de drenaje  lo propósito es  generar que ese mismo mantenimiento se realice de manera regular para asegurar su eficiencia. </t>
  </si>
  <si>
    <t>Actividad 2.1</t>
  </si>
  <si>
    <t>C2.A1 Desazolve de los pozos y caleado de los mismos</t>
  </si>
  <si>
    <t xml:space="preserve">Porcentaje de desazolve de pozos y caleados  realizados </t>
  </si>
  <si>
    <r>
      <rPr>
        <b/>
        <sz val="9"/>
        <color rgb="FF000000"/>
        <rFont val="Arial"/>
      </rPr>
      <t>Medios de verificación</t>
    </r>
    <r>
      <rPr>
        <sz val="9"/>
        <color rgb="FF000000"/>
        <rFont val="Arial"/>
      </rPr>
      <t>: Bitácoras sobre los trabajos realizados desazolve de pozos de descarga y caleado de drenaje</t>
    </r>
    <r>
      <rPr>
        <b/>
        <sz val="9"/>
        <color rgb="FF000000"/>
        <rFont val="Arial"/>
      </rPr>
      <t xml:space="preserve"> </t>
    </r>
    <r>
      <rPr>
        <sz val="9"/>
        <color rgb="FF000000"/>
        <rFont val="Arial"/>
      </rPr>
      <t xml:space="preserve">
</t>
    </r>
    <r>
      <rPr>
        <b/>
        <sz val="9"/>
        <color rgb="FF000000"/>
        <rFont val="Arial"/>
      </rPr>
      <t>Fuente de información:</t>
    </r>
    <r>
      <rPr>
        <sz val="9"/>
        <color rgb="FF000000"/>
        <rFont val="Arial"/>
      </rPr>
      <t xml:space="preserve"> Solicitudes, Evidencia fotográfica, Mapeo
</t>
    </r>
    <r>
      <rPr>
        <b/>
        <sz val="9"/>
        <color rgb="FF000000"/>
        <rFont val="Arial"/>
      </rPr>
      <t>Periodicidad:</t>
    </r>
    <r>
      <rPr>
        <sz val="9"/>
        <color rgb="FF000000"/>
        <rFont val="Arial"/>
      </rPr>
      <t xml:space="preserve"> TRIMESTRAL
</t>
    </r>
    <r>
      <rPr>
        <b/>
        <sz val="9"/>
        <color rgb="FF000000"/>
        <rFont val="Arial"/>
      </rPr>
      <t>Resguardante:</t>
    </r>
    <r>
      <rPr>
        <sz val="9"/>
        <color rgb="FF000000"/>
        <rFont val="Arial"/>
      </rPr>
      <t xml:space="preserve"> SERVICIOS PUBLICOS MUNICIPALES </t>
    </r>
  </si>
  <si>
    <t xml:space="preserve">El carecer de mantenimiento constante y el mal funcionamiento del sistema de drenaje nos impulsa a garantizar un óptimo funcionamiento de los pozos de drenaje mediante el desazolve y el caleado de los mismos lo que permitirá un flujo adecuado del agua y evitara posibles obstrucciones. </t>
  </si>
  <si>
    <t xml:space="preserve">C2.A2 Desazolve de cunetas y alcantarillas </t>
  </si>
  <si>
    <t>porcentaje de cunetas y alcantarillas realizadas</t>
  </si>
  <si>
    <r>
      <rPr>
        <b/>
        <sz val="9"/>
        <color rgb="FF000000"/>
        <rFont val="Arial"/>
      </rPr>
      <t>Medios de verificación</t>
    </r>
    <r>
      <rPr>
        <sz val="9"/>
        <color rgb="FF000000"/>
        <rFont val="Arial"/>
      </rPr>
      <t xml:space="preserve">: Bitácoras  sobre los trabajos realizados 
</t>
    </r>
    <r>
      <rPr>
        <b/>
        <sz val="9"/>
        <color rgb="FF000000"/>
        <rFont val="Arial"/>
      </rPr>
      <t>Fuente de información:</t>
    </r>
    <r>
      <rPr>
        <sz val="9"/>
        <color rgb="FF000000"/>
        <rFont val="Arial"/>
      </rPr>
      <t xml:space="preserve"> Solicitudes, Evidencia fotográfica, Mapeo
</t>
    </r>
    <r>
      <rPr>
        <b/>
        <sz val="9"/>
        <color rgb="FF000000"/>
        <rFont val="Arial"/>
      </rPr>
      <t>Periodicidad:</t>
    </r>
    <r>
      <rPr>
        <sz val="9"/>
        <color rgb="FF000000"/>
        <rFont val="Arial"/>
      </rPr>
      <t xml:space="preserve"> TRIMESTRAL
</t>
    </r>
    <r>
      <rPr>
        <b/>
        <sz val="9"/>
        <color rgb="FF000000"/>
        <rFont val="Arial"/>
      </rPr>
      <t>Resguardante:</t>
    </r>
    <r>
      <rPr>
        <sz val="9"/>
        <color rgb="FF000000"/>
        <rFont val="Arial"/>
      </rPr>
      <t xml:space="preserve"> SERVICIOS PUBLICOS MUNICIPALES </t>
    </r>
  </si>
  <si>
    <t xml:space="preserve">La escasa Garantizar el funcionamiento óptimo de coladeras, cunetas y carretillas de los mismos lo que permitirá un flujo adecuado del agua y evitara posibles obstrucciones. </t>
  </si>
  <si>
    <t>Actividad 3</t>
  </si>
  <si>
    <t>C2.A3 Desazolve de puentes subterráneos</t>
  </si>
  <si>
    <t xml:space="preserve">Porcentaje  de desazolves de puentes subterráneos </t>
  </si>
  <si>
    <r>
      <rPr>
        <b/>
        <sz val="9"/>
        <color rgb="FF000000"/>
        <rFont val="Arial"/>
      </rPr>
      <t>Medios de verificación</t>
    </r>
    <r>
      <rPr>
        <sz val="9"/>
        <color rgb="FF000000"/>
        <rFont val="Arial"/>
      </rPr>
      <t xml:space="preserve">: Bitácoras sobre los trabajos realizados de desazolvé de puntos subterráneos
</t>
    </r>
    <r>
      <rPr>
        <b/>
        <sz val="9"/>
        <color rgb="FF000000"/>
        <rFont val="Arial"/>
      </rPr>
      <t>Fuente de información:</t>
    </r>
    <r>
      <rPr>
        <sz val="9"/>
        <color rgb="FF000000"/>
        <rFont val="Arial"/>
      </rPr>
      <t xml:space="preserve"> Solicitudes, Evidencia fotográfica, Mapeo
</t>
    </r>
    <r>
      <rPr>
        <b/>
        <sz val="9"/>
        <color rgb="FF000000"/>
        <rFont val="Arial"/>
      </rPr>
      <t>Periodicidad:</t>
    </r>
    <r>
      <rPr>
        <sz val="9"/>
        <color rgb="FF000000"/>
        <rFont val="Arial"/>
      </rPr>
      <t xml:space="preserve"> TRIMESTRAL
</t>
    </r>
    <r>
      <rPr>
        <b/>
        <sz val="9"/>
        <color rgb="FF000000"/>
        <rFont val="Arial"/>
      </rPr>
      <t>Resguardante:</t>
    </r>
    <r>
      <rPr>
        <sz val="9"/>
        <color rgb="FF000000"/>
        <rFont val="Arial"/>
      </rPr>
      <t xml:space="preserve"> SERVICIOS PUBLICOS MUNICIPALES </t>
    </r>
  </si>
  <si>
    <t xml:space="preserve">Garantizar el funcionamiento óptimo de desazolve de puentes  que permitirá un flujo adecuado del agua y evitara posibles obstrucciones. </t>
  </si>
  <si>
    <t>Actividad  4</t>
  </si>
  <si>
    <t xml:space="preserve">C2. A4. mantenimiento preventivo de la planta tratadora </t>
  </si>
  <si>
    <t xml:space="preserve">Porcentaje de mantenimientos preventivos realizados </t>
  </si>
  <si>
    <r>
      <rPr>
        <b/>
        <sz val="9"/>
        <color rgb="FF000000"/>
        <rFont val="Arial"/>
      </rPr>
      <t>Medios de verificación</t>
    </r>
    <r>
      <rPr>
        <sz val="9"/>
        <color rgb="FF000000"/>
        <rFont val="Arial"/>
      </rPr>
      <t xml:space="preserve">: Bitácoras sobre los trabajos realizados de desazolvé de puentes subterráneos
</t>
    </r>
    <r>
      <rPr>
        <b/>
        <sz val="9"/>
        <color rgb="FF000000"/>
        <rFont val="Arial"/>
      </rPr>
      <t>Fuente de información:</t>
    </r>
    <r>
      <rPr>
        <sz val="9"/>
        <color rgb="FF000000"/>
        <rFont val="Arial"/>
      </rPr>
      <t xml:space="preserve"> Evidencia fotográfica, Mapeo
</t>
    </r>
    <r>
      <rPr>
        <b/>
        <sz val="9"/>
        <color rgb="FF000000"/>
        <rFont val="Arial"/>
      </rPr>
      <t>Periodicidad:</t>
    </r>
    <r>
      <rPr>
        <sz val="9"/>
        <color rgb="FF000000"/>
        <rFont val="Arial"/>
      </rPr>
      <t xml:space="preserve"> TRIMESTRAL
</t>
    </r>
    <r>
      <rPr>
        <b/>
        <sz val="9"/>
        <color rgb="FF000000"/>
        <rFont val="Arial"/>
      </rPr>
      <t>Resguardante:</t>
    </r>
    <r>
      <rPr>
        <sz val="9"/>
        <color rgb="FF000000"/>
        <rFont val="Arial"/>
      </rPr>
      <t xml:space="preserve"> SERVICIOS PUBLICOS MUNICIPALES </t>
    </r>
  </si>
  <si>
    <t xml:space="preserve">Garantizar el correcto funcionamiento de la planta tratadora mediante mantenimiento periódico, evitando fallas y prolongando la vida útil de los equipos </t>
  </si>
  <si>
    <t>Componente 3</t>
  </si>
  <si>
    <t>C 3. Suministro de agua potable y agua  tratada para espacios públicos, deportivos, salud, y áreas verdes.</t>
  </si>
  <si>
    <t>Porcentaje del suministro de agua potable y agua tratadora para espacios públicos deportivos, salud y áreas verdes</t>
  </si>
  <si>
    <r>
      <rPr>
        <b/>
        <sz val="9"/>
        <color rgb="FF000000"/>
        <rFont val="Arial"/>
      </rPr>
      <t>Medios de verificación</t>
    </r>
    <r>
      <rPr>
        <sz val="9"/>
        <color rgb="FF000000"/>
        <rFont val="Arial"/>
      </rPr>
      <t xml:space="preserve">: Bitácoras sobre el abastecimiento de agua potable y bitácoras de abastecimiento de agua tratada
</t>
    </r>
    <r>
      <rPr>
        <b/>
        <sz val="9"/>
        <color rgb="FF000000"/>
        <rFont val="Arial"/>
      </rPr>
      <t>Fuente de información:</t>
    </r>
    <r>
      <rPr>
        <sz val="9"/>
        <color rgb="FF000000"/>
        <rFont val="Arial"/>
      </rPr>
      <t xml:space="preserve"> Solicitudes, Evidencia fotográfica, Mapeo
</t>
    </r>
    <r>
      <rPr>
        <b/>
        <sz val="9"/>
        <color rgb="FF000000"/>
        <rFont val="Arial"/>
      </rPr>
      <t>Periodicidad:</t>
    </r>
    <r>
      <rPr>
        <sz val="9"/>
        <color rgb="FF000000"/>
        <rFont val="Arial"/>
      </rPr>
      <t xml:space="preserve"> TRIMESTRAL
</t>
    </r>
    <r>
      <rPr>
        <b/>
        <sz val="9"/>
        <color rgb="FF000000"/>
        <rFont val="Arial"/>
      </rPr>
      <t>Resguardante:</t>
    </r>
    <r>
      <rPr>
        <sz val="9"/>
        <color rgb="FF000000"/>
        <rFont val="Arial"/>
      </rPr>
      <t xml:space="preserve"> SERVICIOS PUBLICOS MUNICIPALES </t>
    </r>
  </si>
  <si>
    <t xml:space="preserve">Priorizar el acceso continuo de agua potable  en instalaciones deportivas,  salud y publicas. Así como el uso adecuado de agua tratada para riego de áreas verdes, reduciendo el consumo de agua potable </t>
  </si>
  <si>
    <t>actividad 3.1</t>
  </si>
  <si>
    <t>C3.A1 Riego calendarizados a las áreas verdes y jardines públicos de las localidades de Acayuca , San Pedro y Zapotlán</t>
  </si>
  <si>
    <t xml:space="preserve">Porcentaje de avance en calendarización del riego de áreas verdes y jardines de los espacios públicos </t>
  </si>
  <si>
    <r>
      <rPr>
        <b/>
        <sz val="9"/>
        <color rgb="FF000000"/>
        <rFont val="Arial"/>
      </rPr>
      <t>Medios de verificación</t>
    </r>
    <r>
      <rPr>
        <sz val="9"/>
        <color rgb="FF000000"/>
        <rFont val="Arial"/>
      </rPr>
      <t xml:space="preserve">: Bitácoras de riego a las áreas verdes y jardines de los espacios públicos de las 3 localidades 
</t>
    </r>
    <r>
      <rPr>
        <b/>
        <sz val="9"/>
        <color rgb="FF000000"/>
        <rFont val="Arial"/>
      </rPr>
      <t>Fuente de información:</t>
    </r>
    <r>
      <rPr>
        <sz val="9"/>
        <color rgb="FF000000"/>
        <rFont val="Arial"/>
      </rPr>
      <t xml:space="preserve"> Solicitudes, Evidencia fotográfica, Mapeo
</t>
    </r>
    <r>
      <rPr>
        <b/>
        <sz val="9"/>
        <color rgb="FF000000"/>
        <rFont val="Arial"/>
      </rPr>
      <t>Periodicidad:</t>
    </r>
    <r>
      <rPr>
        <sz val="9"/>
        <color rgb="FF000000"/>
        <rFont val="Arial"/>
      </rPr>
      <t xml:space="preserve"> TRIMESTRAL
</t>
    </r>
    <r>
      <rPr>
        <b/>
        <sz val="9"/>
        <color rgb="FF000000"/>
        <rFont val="Arial"/>
      </rPr>
      <t>Resguardante:</t>
    </r>
    <r>
      <rPr>
        <sz val="9"/>
        <color rgb="FF000000"/>
        <rFont val="Arial"/>
      </rPr>
      <t xml:space="preserve"> SERVICIOS PUBLICOS MUNICIPALES </t>
    </r>
  </si>
  <si>
    <t xml:space="preserve">Riego programado de áreas verdes y jardines públicos , garantizando su disponibilidad para el disfrute de la comunidad. </t>
  </si>
  <si>
    <t>Componente 4</t>
  </si>
  <si>
    <t>C4. MANTENIMIENTO Y JARDINERÍA  DE ESPACIOS PUBLICOS Y DE SALUD</t>
  </si>
  <si>
    <t>Porcentaje  de mantenimiento y jardinería de los espacios públicos</t>
  </si>
  <si>
    <r>
      <rPr>
        <b/>
        <sz val="9"/>
        <color rgb="FF000000"/>
        <rFont val="Arial"/>
      </rPr>
      <t>Medios de verificación</t>
    </r>
    <r>
      <rPr>
        <sz val="9"/>
        <color rgb="FF000000"/>
        <rFont val="Arial"/>
      </rPr>
      <t xml:space="preserve">: bitácoras de trabajo de mantenimientos a jardines y espacios públicos
</t>
    </r>
    <r>
      <rPr>
        <b/>
        <sz val="9"/>
        <color rgb="FF000000"/>
        <rFont val="Arial"/>
      </rPr>
      <t>Fuente de información:</t>
    </r>
    <r>
      <rPr>
        <sz val="9"/>
        <color rgb="FF000000"/>
        <rFont val="Arial"/>
      </rPr>
      <t xml:space="preserve"> Solicitudes, Evidencia fotográfica, Mapeo
</t>
    </r>
    <r>
      <rPr>
        <b/>
        <sz val="9"/>
        <color rgb="FF000000"/>
        <rFont val="Arial"/>
      </rPr>
      <t>Periodicidad:</t>
    </r>
    <r>
      <rPr>
        <sz val="9"/>
        <color rgb="FF000000"/>
        <rFont val="Arial"/>
      </rPr>
      <t xml:space="preserve"> TRIMESTRAL
</t>
    </r>
    <r>
      <rPr>
        <b/>
        <sz val="9"/>
        <color rgb="FF000000"/>
        <rFont val="Arial"/>
      </rPr>
      <t>Resguardante:</t>
    </r>
    <r>
      <rPr>
        <sz val="9"/>
        <color rgb="FF000000"/>
        <rFont val="Arial"/>
      </rPr>
      <t xml:space="preserve"> SERVICIOS PUBLICOS MUNICIPALES </t>
    </r>
  </si>
  <si>
    <t>Mantenimiento optimo con acciones afectivas de limpieza, poda, riego y conservación de los espacios públicos deportivos y de salud.</t>
  </si>
  <si>
    <t>actividad 4.1</t>
  </si>
  <si>
    <t>C4.A1 Mantenimiento  integral y sostenible  para parques, jardines, destinados a la convivencia social, descanso y recreación.</t>
  </si>
  <si>
    <t xml:space="preserve">Porcentaje del mantenimiento integral y sostenible a  los espacios destinados  para parques y jardines   </t>
  </si>
  <si>
    <r>
      <rPr>
        <b/>
        <sz val="9"/>
        <color rgb="FF000000"/>
        <rFont val="Arial"/>
      </rPr>
      <t>Medios de verificación</t>
    </r>
    <r>
      <rPr>
        <sz val="9"/>
        <color rgb="FF000000"/>
        <rFont val="Arial"/>
      </rPr>
      <t xml:space="preserve">: Bitácoras sobre los trabajos de mantenimiento a jardines y espacios  públicos con áreas verdes.
</t>
    </r>
    <r>
      <rPr>
        <b/>
        <sz val="9"/>
        <color rgb="FF000000"/>
        <rFont val="Arial"/>
      </rPr>
      <t>Fuente de información:</t>
    </r>
    <r>
      <rPr>
        <sz val="9"/>
        <color rgb="FF000000"/>
        <rFont val="Arial"/>
      </rPr>
      <t xml:space="preserve"> Solicitudes, Evidencia fotográfica
</t>
    </r>
    <r>
      <rPr>
        <b/>
        <sz val="9"/>
        <color rgb="FF000000"/>
        <rFont val="Arial"/>
      </rPr>
      <t>Periodicidad:</t>
    </r>
    <r>
      <rPr>
        <sz val="9"/>
        <color rgb="FF000000"/>
        <rFont val="Arial"/>
      </rPr>
      <t xml:space="preserve"> TRIMESTRAL
</t>
    </r>
    <r>
      <rPr>
        <b/>
        <sz val="9"/>
        <color rgb="FF000000"/>
        <rFont val="Arial"/>
      </rPr>
      <t>Resguardante:</t>
    </r>
    <r>
      <rPr>
        <sz val="9"/>
        <color rgb="FF000000"/>
        <rFont val="Arial"/>
      </rPr>
      <t xml:space="preserve"> SERVICIOS PUBLICOS MUNICIPALES </t>
    </r>
  </si>
  <si>
    <t>De tener escases de  un mantenimiento constante se generara un mantenimiento integral y sostenible  de los espacios públicos, como parques y jardines, será esencial garantizar su funcionalidad, estética y durabilidad.</t>
  </si>
  <si>
    <t>actividad 4.2</t>
  </si>
  <si>
    <t>C4.A2 Realización recorridos de supervisión de  los edificios que identifiquen las  necesidades  de infraestructura.</t>
  </si>
  <si>
    <t xml:space="preserve">Porcentaje de recorridos de supervisión para identificación de las necesidad de infraestructura de los espacios públicos. </t>
  </si>
  <si>
    <r>
      <rPr>
        <b/>
        <sz val="9"/>
        <color rgb="FF000000"/>
        <rFont val="Arial"/>
      </rPr>
      <t>Medios de verificación</t>
    </r>
    <r>
      <rPr>
        <sz val="9"/>
        <color rgb="FF000000"/>
        <rFont val="Arial"/>
      </rPr>
      <t xml:space="preserve">: Bitácoras de actividades realizadas diariamente 
</t>
    </r>
    <r>
      <rPr>
        <b/>
        <sz val="9"/>
        <color rgb="FF000000"/>
        <rFont val="Arial"/>
      </rPr>
      <t>Fuente de información:</t>
    </r>
    <r>
      <rPr>
        <sz val="9"/>
        <color rgb="FF000000"/>
        <rFont val="Arial"/>
      </rPr>
      <t xml:space="preserve"> Solicitudes, Evidencia fotográfica
</t>
    </r>
    <r>
      <rPr>
        <b/>
        <sz val="9"/>
        <color rgb="FF000000"/>
        <rFont val="Arial"/>
      </rPr>
      <t>Periodicidad:</t>
    </r>
    <r>
      <rPr>
        <sz val="9"/>
        <color rgb="FF000000"/>
        <rFont val="Arial"/>
      </rPr>
      <t xml:space="preserve"> TRIMESTRAL
</t>
    </r>
    <r>
      <rPr>
        <b/>
        <sz val="9"/>
        <color rgb="FF000000"/>
        <rFont val="Arial"/>
      </rPr>
      <t>Resguardante:</t>
    </r>
    <r>
      <rPr>
        <sz val="9"/>
        <color rgb="FF000000"/>
        <rFont val="Arial"/>
      </rPr>
      <t xml:space="preserve"> SERVICIOS PUBLICOS MUNICIPALES </t>
    </r>
  </si>
  <si>
    <t xml:space="preserve">Dado que no se ha tenido un impacto real hoy se tiene que garantizar que la supervisión sea afectica y tenga mejora de la infraestructura. </t>
  </si>
  <si>
    <t>actividad 4.3</t>
  </si>
  <si>
    <t xml:space="preserve">C4.A3 Rehabilitación, construcción y mantenimiento con perspectiva de género a los espacios públicos del municipio,  para las  personas con discapacidad, mujeres, niñas, niños </t>
  </si>
  <si>
    <t xml:space="preserve">Índice de  rehabilitación y mantenimiento de espacios públicos </t>
  </si>
  <si>
    <r>
      <rPr>
        <b/>
        <sz val="9"/>
        <color rgb="FF000000"/>
        <rFont val="Arial"/>
      </rPr>
      <t>Medios de verificación</t>
    </r>
    <r>
      <rPr>
        <sz val="9"/>
        <color rgb="FF000000"/>
        <rFont val="Arial"/>
      </rPr>
      <t xml:space="preserve">: Bitácoras de actividades realizadas diariamente 
</t>
    </r>
    <r>
      <rPr>
        <b/>
        <sz val="9"/>
        <color rgb="FF000000"/>
        <rFont val="Arial"/>
      </rPr>
      <t>Fuente de información:</t>
    </r>
    <r>
      <rPr>
        <sz val="9"/>
        <color rgb="FF000000"/>
        <rFont val="Arial"/>
      </rPr>
      <t xml:space="preserve"> Solicitudes, Evidencia fotográfica
</t>
    </r>
    <r>
      <rPr>
        <b/>
        <sz val="9"/>
        <color rgb="FF000000"/>
        <rFont val="Arial"/>
      </rPr>
      <t>Periodicidad:</t>
    </r>
    <r>
      <rPr>
        <sz val="9"/>
        <color rgb="FF000000"/>
        <rFont val="Arial"/>
      </rPr>
      <t xml:space="preserve"> TRIMESTRAL
</t>
    </r>
    <r>
      <rPr>
        <b/>
        <sz val="9"/>
        <color rgb="FF000000"/>
        <rFont val="Arial"/>
      </rPr>
      <t>Resguardante:</t>
    </r>
    <r>
      <rPr>
        <sz val="9"/>
        <color rgb="FF000000"/>
        <rFont val="Arial"/>
      </rPr>
      <t xml:space="preserve"> SERVICIOS PUBLICOS MUNICIPALES </t>
    </r>
  </si>
  <si>
    <t>Debido al bajo índice de rehabilitaciones y mantenimiento se garantiza desarrollar que impulse la inclusión en la rehabilitación, construcción y mantenimiento de espacios públicos con perspectiva de genero y accesibilidad</t>
  </si>
  <si>
    <t>Componente 5</t>
  </si>
  <si>
    <t>C.5 Limpieza de áreas en general de Presidencia Municipal</t>
  </si>
  <si>
    <t>porcentaje de limpieza en general del Edificio de Presidencia Municipal</t>
  </si>
  <si>
    <r>
      <rPr>
        <b/>
        <sz val="9"/>
        <color rgb="FF000000"/>
        <rFont val="Arial"/>
      </rPr>
      <t>Medios de verificación</t>
    </r>
    <r>
      <rPr>
        <sz val="9"/>
        <color rgb="FF000000"/>
        <rFont val="Arial"/>
      </rPr>
      <t xml:space="preserve">: Bitácoras de actividades realizadas diariamente 
</t>
    </r>
    <r>
      <rPr>
        <b/>
        <sz val="9"/>
        <color rgb="FF000000"/>
        <rFont val="Arial"/>
      </rPr>
      <t>Fuente de información:</t>
    </r>
    <r>
      <rPr>
        <sz val="9"/>
        <color rgb="FF000000"/>
        <rFont val="Arial"/>
      </rPr>
      <t xml:space="preserve"> Solicitudes, Evidencia fotográfica
</t>
    </r>
    <r>
      <rPr>
        <b/>
        <sz val="9"/>
        <color rgb="FF000000"/>
        <rFont val="Arial"/>
      </rPr>
      <t>Periodicidad:</t>
    </r>
    <r>
      <rPr>
        <sz val="9"/>
        <color rgb="FF000000"/>
        <rFont val="Arial"/>
      </rPr>
      <t xml:space="preserve"> TRIMESTRAL
</t>
    </r>
    <r>
      <rPr>
        <b/>
        <sz val="9"/>
        <color rgb="FF000000"/>
        <rFont val="Arial"/>
      </rPr>
      <t>Resguardante:</t>
    </r>
    <r>
      <rPr>
        <sz val="9"/>
        <color rgb="FF000000"/>
        <rFont val="Arial"/>
      </rPr>
      <t xml:space="preserve"> SERVICIOS PUBLICOS MUNICIPALES </t>
    </r>
  </si>
  <si>
    <t xml:space="preserve">El bajo suministro de material de limpieza asegura a dotar de material necesario para con ello mantener en optimas condiciones de  limpieza las oficinas y generar una instancia cómoda y segura  para los cuidados que acuden a realizar sus tramites. </t>
  </si>
  <si>
    <t>C.5 A1 Limpieza por área de Presidencia Municipal</t>
  </si>
  <si>
    <t>porcentaje de limpieza por áreas  del Edificio de Presidencia Municipal</t>
  </si>
  <si>
    <r>
      <rPr>
        <b/>
        <sz val="9"/>
        <color rgb="FF000000"/>
        <rFont val="Arial"/>
      </rPr>
      <t>Medios de verificación</t>
    </r>
    <r>
      <rPr>
        <sz val="9"/>
        <color rgb="FF000000"/>
        <rFont val="Arial"/>
      </rPr>
      <t xml:space="preserve">: Bitácoras de actividades realizadas diariamente 
</t>
    </r>
    <r>
      <rPr>
        <b/>
        <sz val="9"/>
        <color rgb="FF000000"/>
        <rFont val="Arial"/>
      </rPr>
      <t>Fuente de información:</t>
    </r>
    <r>
      <rPr>
        <sz val="9"/>
        <color rgb="FF000000"/>
        <rFont val="Arial"/>
      </rPr>
      <t xml:space="preserve"> Solicitudes, Evidencia fotográfica
</t>
    </r>
    <r>
      <rPr>
        <b/>
        <sz val="9"/>
        <color rgb="FF000000"/>
        <rFont val="Arial"/>
      </rPr>
      <t>Periodicidad:</t>
    </r>
    <r>
      <rPr>
        <sz val="9"/>
        <color rgb="FF000000"/>
        <rFont val="Arial"/>
      </rPr>
      <t xml:space="preserve"> TRIMESTRAL
</t>
    </r>
    <r>
      <rPr>
        <b/>
        <sz val="9"/>
        <color rgb="FF000000"/>
        <rFont val="Arial"/>
      </rPr>
      <t>Resguardante:</t>
    </r>
    <r>
      <rPr>
        <sz val="9"/>
        <color rgb="FF000000"/>
        <rFont val="Arial"/>
      </rPr>
      <t xml:space="preserve"> SERVICIOS PUBLICOS MUNICIPALES </t>
    </r>
  </si>
  <si>
    <t>Componente 6</t>
  </si>
  <si>
    <t xml:space="preserve">C.6. Limpieza urbana en calles </t>
  </si>
  <si>
    <t xml:space="preserve">Porcentaje de limpiezas urbanas realizadas </t>
  </si>
  <si>
    <r>
      <rPr>
        <b/>
        <sz val="9"/>
        <color rgb="FF000000"/>
        <rFont val="Arial"/>
      </rPr>
      <t>Medios de verificación</t>
    </r>
    <r>
      <rPr>
        <sz val="9"/>
        <color rgb="FF000000"/>
        <rFont val="Arial"/>
      </rPr>
      <t xml:space="preserve">: Bitácoras de actividades realizadas diariamente 
</t>
    </r>
    <r>
      <rPr>
        <b/>
        <sz val="9"/>
        <color rgb="FF000000"/>
        <rFont val="Arial"/>
      </rPr>
      <t>Fuente de información:</t>
    </r>
    <r>
      <rPr>
        <sz val="9"/>
        <color rgb="FF000000"/>
        <rFont val="Arial"/>
      </rPr>
      <t xml:space="preserve"> Solicitudes, Evidencia fotográfica
</t>
    </r>
    <r>
      <rPr>
        <b/>
        <sz val="9"/>
        <color rgb="FF000000"/>
        <rFont val="Arial"/>
      </rPr>
      <t>Periodicidad:</t>
    </r>
    <r>
      <rPr>
        <sz val="9"/>
        <color rgb="FF000000"/>
        <rFont val="Arial"/>
      </rPr>
      <t xml:space="preserve"> TRIMESTRAL
</t>
    </r>
    <r>
      <rPr>
        <b/>
        <sz val="9"/>
        <color rgb="FF000000"/>
        <rFont val="Arial"/>
      </rPr>
      <t>Resguardante:</t>
    </r>
    <r>
      <rPr>
        <sz val="9"/>
        <color rgb="FF000000"/>
        <rFont val="Arial"/>
      </rPr>
      <t xml:space="preserve"> SERVICIOS PUBLICOS MUNICIPALES </t>
    </r>
  </si>
  <si>
    <t xml:space="preserve">La limpieza urbana se basa en garantizar calles y espacios  y ordenandos para mejorar la calidad de vida de sus habitantes. </t>
  </si>
  <si>
    <t xml:space="preserve">C.6 A1. Calendarización de barrido de calles </t>
  </si>
  <si>
    <t xml:space="preserve">Porcentaje de barrido de calles por día </t>
  </si>
  <si>
    <r>
      <rPr>
        <b/>
        <sz val="9"/>
        <color rgb="FF000000"/>
        <rFont val="Arial"/>
      </rPr>
      <t>Medios de verificación</t>
    </r>
    <r>
      <rPr>
        <sz val="9"/>
        <color rgb="FF000000"/>
        <rFont val="Arial"/>
      </rPr>
      <t xml:space="preserve">: Bitácoras de actividades realizadas diariamente 
</t>
    </r>
    <r>
      <rPr>
        <b/>
        <sz val="9"/>
        <color rgb="FF000000"/>
        <rFont val="Arial"/>
      </rPr>
      <t>Fuente de información:</t>
    </r>
    <r>
      <rPr>
        <sz val="9"/>
        <color rgb="FF000000"/>
        <rFont val="Arial"/>
      </rPr>
      <t xml:space="preserve"> Solicitudes, Evidencia fotográfica
</t>
    </r>
    <r>
      <rPr>
        <b/>
        <sz val="9"/>
        <color rgb="FF000000"/>
        <rFont val="Arial"/>
      </rPr>
      <t>Periodicidad:</t>
    </r>
    <r>
      <rPr>
        <sz val="9"/>
        <color rgb="FF000000"/>
        <rFont val="Arial"/>
      </rPr>
      <t xml:space="preserve"> TRIMESTRAL
</t>
    </r>
    <r>
      <rPr>
        <b/>
        <sz val="9"/>
        <color rgb="FF000000"/>
        <rFont val="Arial"/>
      </rPr>
      <t>Resguardante:</t>
    </r>
    <r>
      <rPr>
        <sz val="9"/>
        <color rgb="FF000000"/>
        <rFont val="Arial"/>
      </rPr>
      <t xml:space="preserve"> SERVICIOS PUBLICOS MUNICIPALES </t>
    </r>
  </si>
  <si>
    <t xml:space="preserve">  </t>
  </si>
  <si>
    <t>MUNICIPIO DE ZAPOTLAN DE JUAREZ, ESTADO DE HIDALGO</t>
  </si>
  <si>
    <t>SECRETARIA GENERAL MUNICPAL</t>
  </si>
  <si>
    <t>UNIDADES PRESUPUESTALES INTEGRALES</t>
  </si>
  <si>
    <t>DIRECCION DE SERVICIOS PUBLICOS MUNICIPALES</t>
  </si>
  <si>
    <t>UNIDAD PRESUPUESTAL RESPONSABLE DE LA MIR</t>
  </si>
  <si>
    <t>NOMBRE DE LA ACTIVIDAD</t>
  </si>
  <si>
    <t>NOMBRE DEL INDICADOR</t>
  </si>
  <si>
    <t xml:space="preserve">UNIDAD DE MEDIDA </t>
  </si>
  <si>
    <t>PANORAMA</t>
  </si>
  <si>
    <t xml:space="preserve">NÚMERO DE METAS PROGRAMADAS </t>
  </si>
  <si>
    <t xml:space="preserve">AVANCE PROGRAMATICO </t>
  </si>
  <si>
    <t>1. PROYECTO PROGRAMA O ACTIVIDAD: Eficiencia de Alumbrado Público</t>
  </si>
  <si>
    <t xml:space="preserve"> (TACAP)TOTAL DE AREAS A CUBRIR CON ALUMBRADO PUBLICO</t>
  </si>
  <si>
    <t>PROGRAMADO</t>
  </si>
  <si>
    <t>REALIZADO</t>
  </si>
  <si>
    <t xml:space="preserve">Porcentaje de ampliacion de cobertura de alumbrado publico  </t>
  </si>
  <si>
    <t>TACAP=(TOTAL AREAS CON ALUMBRADO/TOTAL DE  AREAS ACUBRIR)X100</t>
  </si>
  <si>
    <t xml:space="preserve">C1. A2 Susticion de lininarias las ya que se encuentran descompuestas </t>
  </si>
  <si>
    <t>Porcentaje de sustitución de luminarias en Led  del alumbrado público Municipal.</t>
  </si>
  <si>
    <t>(PSLLAMP) PORCENTAJE DE SUSTITUCIONES =NUMERO DE LUMINARIAS LED INSTALADAS/ TOTAL DE LUMINARIAS A SUSTITUIR) X 100</t>
  </si>
  <si>
    <t xml:space="preserve">Porcentaje de costo de mantemimiento por luminaria </t>
  </si>
  <si>
    <t>(PMSD) PORCENTAJE DE MANTENIMIENTO = (LONGITUD DE DRENAJE MANTENIDO) /TOTAL DE LONGITUD DEL MANTEMIENTO/LONGITUD TOTOAL DEL DRENAJE</t>
  </si>
  <si>
    <t xml:space="preserve">2.  ROYECTO PROGRAMA O ACTIVIDAD: Mantenimiento del sistema de drenaje </t>
  </si>
  <si>
    <t xml:space="preserve">Porcentaje de desazolve de coladeras, cunetas y  alcantarillas </t>
  </si>
  <si>
    <t>(PMSD) PORCENTAJE DE MANTENIMIENTO = (LONGITUD DE DRENAJE MANTENIDO) /TOTAL DE LONGITUD DEL MANTEMIENTO) X 100</t>
  </si>
  <si>
    <t xml:space="preserve">PROGRAMADO </t>
  </si>
  <si>
    <t>(PDPCR) (INDICE DE CUMPLIMIENTO DE DEZASOLVE Y CALAEDO REALIZADOS/ NUM DE POZOS CALEADOS Y DESAZOLVADOS) X100</t>
  </si>
  <si>
    <t xml:space="preserve">Porcentaje de Desazolve de cunetas y alcantarillas realizados </t>
  </si>
  <si>
    <t>PDCAR= (METROS LINEALES DE ALCANTARILLA Y CUNETAS DESASOLVADAS /METROS LINEALES TOTALES) X FRECUENCIA DE MANTENIMIENTOS X100</t>
  </si>
  <si>
    <t>C2.A3 Desazolve de puentes subterraneos</t>
  </si>
  <si>
    <t xml:space="preserve">Porcentaje  de desazolves de puentes subterraneos </t>
  </si>
  <si>
    <t>(PDPS) Porcentaje de desazolve = (Numero de puntes subterraneos / total de puentes subterraneos) x 100</t>
  </si>
  <si>
    <t xml:space="preserve">Porcentaje de mantenientos realizados </t>
  </si>
  <si>
    <t>PMVR = (Mantenimientos preventivos realizados/ mantenimientos preventivos programados) x 100</t>
  </si>
  <si>
    <t xml:space="preserve">REALIZADO </t>
  </si>
  <si>
    <t>3.  ROYECTO PROGRAMA O ACTIVIDAD: C 3. Suministro de agua potable y agua  tratada para espacios públicos, deportivos, salud, y áreas verdes.</t>
  </si>
  <si>
    <t>Porcentaje del suministro de agua potable y agua tratadora para espacios publicos deportivos, salud y areas verdes</t>
  </si>
  <si>
    <t>(PSAPTPEPDSAV) PORCENTAJE DE SUMINISTRO = (VOLUMEN DE AGUA SUMISTRADA AL SECTOR / VOLUMEN TOTAL DE AGUA DISPONIBLE PARA LA LOCALIDAD) x 100</t>
  </si>
  <si>
    <t xml:space="preserve">Porcentaje de avance en calendarización del riego de areas verdes y jardines de los espacios públicos </t>
  </si>
  <si>
    <t>(PACRAVJEP) PORCENTAJE DE AVENCE = (NUMERO DE AREAS CON RIEGO REALIZADO SEGÚN CALENDARIO / NUMERO TOTAL DE AREAS PROGRAMADAS) x 100</t>
  </si>
  <si>
    <t>4.  ROYECTO PROGRAMA O ACTIVIDAD: Mantenimiento  integral y sostenibel  para parques, jardines, destinados a la conviencia social, descanso y recreación.</t>
  </si>
  <si>
    <t>C4. MANTENIMIENTO Y JARDINERIA  DE ESPACIOS PUBLICOS Y DE SALUD</t>
  </si>
  <si>
    <t>Porcentaje  de mantenimiento y jardineria de los espacios públicos</t>
  </si>
  <si>
    <t>(PMJDEP) PORCENTAJE DE MANTENIMIENTO Y JARDINERÍA DE ESPACIOS PUBLICOS = (NUMERO DE ESPACIOS PUBLICOS EN OPTIMAS CONDICIONES / TOTAL DE ESPACIOS PUBLICOS EVALUADOS) x 100</t>
  </si>
  <si>
    <t>C4.A1 Mantenimiento  integral y sostenibel  para parques, jardines, destinados a la conviencia social, descanso y recreación.</t>
  </si>
  <si>
    <t>(PMISEDPJ) PORCENTAJE DE MANTENIMIENTO INTEGRAL Y SOSTENIBLE  A LOS ESPACIOS DESTINADOS PARA PARQUES Y JARDINES = (NUMERO DE ESPACIOS VERDES CON MANTENIMIENTO SOSTENIBLE / TOTAL DE ESPACIOS VERDES) x 100</t>
  </si>
  <si>
    <t>C4.A2 Realización recorridos de supervision de  los edificios que identifiquen las  necesidades  de infrestructura.</t>
  </si>
  <si>
    <t xml:space="preserve">Porcentaje de recorridos de supervisión para identificacion de las necesidad de infraestructura de los espacios públicos. </t>
  </si>
  <si>
    <t>(PRSPINIEP) ÍNDICE DE SUPERVISIÓN = ( NUMERO DE RECORRIDOS REALIZADOS / NUMERO DE RECORRIDOS PROGRAMADOS) x 100</t>
  </si>
  <si>
    <t xml:space="preserve">C4.A3 Rehabilitación, construción y mantenimiento con perspectiva de género a los espacios públicos del municipio,  para las  personas con discapacidad, mujeres, niñas, niños </t>
  </si>
  <si>
    <t xml:space="preserve">Indice de  rehabilitación y mantenimiento de espacios publicos </t>
  </si>
  <si>
    <t>(IRMEP) ÍNDICE DE REHABILITACIÓN = (MANTENIMIENTO DE ESPACIOS REALIZADOS / TOTAL DE ESPACIOS PARA REHABILITAR) x 100</t>
  </si>
  <si>
    <t>5.  ROYECTO PROGRAMA O ACTIVIDAD: LIMPIEZA DE  AREAS DE PRESIDENCIA MUNICIPAL</t>
  </si>
  <si>
    <t>porcentaje de limpieza en genral del Edificio de Presidencia Municipal</t>
  </si>
  <si>
    <t>PLGEPM) ÍNDICE DE LA LIMPIEZA = (LIMPIEZA EN GENERAL REALIZADA / TOTAL DE ESPACIOS A LIMPIAR) x 100</t>
  </si>
  <si>
    <t>C.5 A1 Limpieza por area de Presidencia Municipal</t>
  </si>
  <si>
    <t>porcentaje de limpieza por areas  del Edificio de Presidencia Municipal</t>
  </si>
  <si>
    <t xml:space="preserve">(PLPAEPM) PORCENTAJE DE LIMPIEZA = (AREAS LIMPPIAS VERIFICADAS / TOTAL DE AREAS EVALUADAS </t>
  </si>
  <si>
    <t xml:space="preserve">5.  ROYECTO PROGRAMA O ACTIVIDAD: Limpieza urbana en calles </t>
  </si>
  <si>
    <t>(PLUR)PORCENTAJE DE LIMPIEZAS URBANAS REALIZADAS = (NUMERO DE LIMPIEZAS URBANAS REALIZADAS / NUMERO DE LIMPIEZAS URBANAS PROGRAMADAS) x 100</t>
  </si>
  <si>
    <t>(PBCPD) PORCENTAJE DE BARRIDO =(AREA BARRIDA EN EL AREA / AREA TOTAL PROGRAMADA PARA BARRIDO) x 100</t>
  </si>
  <si>
    <t>(PBCPD)  PORCENTAJE DE BARRIDO =(AREA BARRIDA EN EL AREA / AREA TOTAL PROGRAMADA PARA BARRIDO) x 100</t>
  </si>
  <si>
    <t>T O T A L</t>
  </si>
  <si>
    <t>FORMATO 3. FICHA TÉCNICA DEL INDICADOR</t>
  </si>
  <si>
    <t>I. DATOS DE IDENTIFICACIÓN DEL PROYECTO, PROGRAMA, ACTIVIDAD</t>
  </si>
  <si>
    <t>Unidad responsable:</t>
  </si>
  <si>
    <t>Unidad presupuestal:</t>
  </si>
  <si>
    <t>Programa sectorial:</t>
  </si>
  <si>
    <t>DIRECCIÓN DE SERVICIOS PUBLICOS MUNICIPALES</t>
  </si>
  <si>
    <t>Programa presupuestario:</t>
  </si>
  <si>
    <t>Clave indicador:</t>
  </si>
  <si>
    <t>C1</t>
  </si>
  <si>
    <t>Responsable de la MIR:</t>
  </si>
  <si>
    <t>ALINEACIÓN AL PLAN ESTATAL - MUNICIPAL</t>
  </si>
  <si>
    <t>ACUERDO PEDA</t>
  </si>
  <si>
    <t>4. ACUERDO PARA EL DESARROLLO SOSTENIBLE E INFRAESTRUCTURA TRANSFORMADORA</t>
  </si>
  <si>
    <t xml:space="preserve">ESTRATEGIA </t>
  </si>
  <si>
    <t xml:space="preserve">4.1.3 Fortalecerla infraestructura eléctrica y la conectividad digital, garantizando servicios eficientes, mejorando la calidad de vida de las y los Zapotlanenses. </t>
  </si>
  <si>
    <t>ACUERDO PMD</t>
  </si>
  <si>
    <t xml:space="preserve">4.1.3.1 Ampliar la cobertura y mejorar la eficiencia de los servicios de electrificación y alumbrado público, priorizando zonas con mayor rezago. </t>
  </si>
  <si>
    <t>OBJETIVO PMD</t>
  </si>
  <si>
    <t xml:space="preserve">4.1 Garantizar la correcta gestión de recursos, detonando la infraestructura social y sostenible atreves de financiamiento de obras, acciones sociales básicas e inversiones que beneficien directamente a la población de Zapotlán. </t>
  </si>
  <si>
    <t>LINERAS DE ACCIÓN</t>
  </si>
  <si>
    <r>
      <rPr>
        <sz val="8"/>
        <color rgb="FFFFFFFF"/>
        <rFont val="Arial MT"/>
      </rPr>
      <t>II. DATOS DE IDENTIFICACIÓN DEL INDICADOR</t>
    </r>
  </si>
  <si>
    <t>Dimensión a medir</t>
  </si>
  <si>
    <t>Sentido</t>
  </si>
  <si>
    <t>FIN</t>
  </si>
  <si>
    <t>EFICACIA</t>
  </si>
  <si>
    <t xml:space="preserve">POSITIVO </t>
  </si>
  <si>
    <t>PROPÓSITO</t>
  </si>
  <si>
    <t>EFICIENCIA</t>
  </si>
  <si>
    <t>NEGATIVO</t>
  </si>
  <si>
    <t>COMPONENTE</t>
  </si>
  <si>
    <t>CALIDAD</t>
  </si>
  <si>
    <t>ASCENDENTE</t>
  </si>
  <si>
    <t>ACTIVIDAD</t>
  </si>
  <si>
    <t>ECONOMÍA</t>
  </si>
  <si>
    <t>DESCENDENTE</t>
  </si>
  <si>
    <t>Definición</t>
  </si>
  <si>
    <t>Medir la efectividad del servicio de alumbrado público a una determinada área del Municipio</t>
  </si>
  <si>
    <t>III. DATOS DEL INDICADOR</t>
  </si>
  <si>
    <r>
      <rPr>
        <sz val="8"/>
        <color rgb="FFFFFFFF"/>
        <rFont val="Arial MT"/>
      </rPr>
      <t>Fórmula del Indicador</t>
    </r>
  </si>
  <si>
    <t>TACAP=(TACA/TASA)X100</t>
  </si>
  <si>
    <r>
      <rPr>
        <sz val="8"/>
        <color rgb="FFFFFFFF"/>
        <rFont val="Arial MT"/>
      </rPr>
      <t>Variables</t>
    </r>
  </si>
  <si>
    <t>NOMBRE (Siglas)</t>
  </si>
  <si>
    <r>
      <rPr>
        <sz val="8"/>
        <color rgb="FFFFFFFF"/>
        <rFont val="Arial MT"/>
      </rPr>
      <t xml:space="preserve">Unidad de Medida de la
</t>
    </r>
    <r>
      <rPr>
        <sz val="8"/>
        <color rgb="FFFFFFFF"/>
        <rFont val="Arial MT"/>
      </rPr>
      <t>Variable</t>
    </r>
  </si>
  <si>
    <r>
      <rPr>
        <sz val="8"/>
        <color rgb="FFFFFFFF"/>
        <rFont val="Arial MT"/>
      </rPr>
      <t>Descripción</t>
    </r>
  </si>
  <si>
    <r>
      <rPr>
        <sz val="8"/>
        <color rgb="FFFFFFFF"/>
        <rFont val="Arial MT"/>
      </rPr>
      <t>Fuentes</t>
    </r>
  </si>
  <si>
    <t>TACAP</t>
  </si>
  <si>
    <t>Porcentaje de Cobertura y Disponibilidad en el servicio de alumbrado público</t>
  </si>
  <si>
    <t>TACAP=(TOTAL ÁREAS CON ALUMBRADO/TOTAL DE  ÁREAS A CUBRIR)X100</t>
  </si>
  <si>
    <t xml:space="preserve">Medios de verificación: Bitácora de información de la ampliación del alumbrado público
Fuente de información: Evidencia fotográfica del avance realizado de la cobertura de alumbrado público
Periodicidad: Trimestrales 
Resguardante: Servicios Públicos Municipales </t>
  </si>
  <si>
    <t xml:space="preserve">                                          Método de Cálculo                                                      (UNIDAD DE MEDIDA DE RESULTADO)</t>
  </si>
  <si>
    <r>
      <rPr>
        <sz val="8"/>
        <color rgb="FFFFFFFF"/>
        <rFont val="Arial MT"/>
      </rPr>
      <t>Rango de Valor</t>
    </r>
  </si>
  <si>
    <t>TASA</t>
  </si>
  <si>
    <t>0 AL 100</t>
  </si>
  <si>
    <t>ÍNDICE</t>
  </si>
  <si>
    <t>1 AL 10</t>
  </si>
  <si>
    <t>PORCENTAJE</t>
  </si>
  <si>
    <t>O AL 100%</t>
  </si>
  <si>
    <r>
      <rPr>
        <sz val="8"/>
        <color rgb="FFFFFFFF"/>
        <rFont val="Arial MT"/>
      </rPr>
      <t>Frecuencia de medición</t>
    </r>
  </si>
  <si>
    <r>
      <rPr>
        <sz val="8"/>
        <color rgb="FFFFFFFF"/>
        <rFont val="Arial MT"/>
      </rPr>
      <t>Cobertura</t>
    </r>
  </si>
  <si>
    <t>TRIMESTRAL</t>
  </si>
  <si>
    <t>MUNICIPAL</t>
  </si>
  <si>
    <t>SEMESTRAL</t>
  </si>
  <si>
    <t>ANUAL</t>
  </si>
  <si>
    <r>
      <rPr>
        <sz val="8"/>
        <color rgb="FFFFFFFF"/>
        <rFont val="Arial MT"/>
      </rPr>
      <t>Determinación de metas</t>
    </r>
  </si>
  <si>
    <r>
      <rPr>
        <sz val="8"/>
        <color rgb="FFFFFFFF"/>
        <rFont val="Arial MT"/>
      </rPr>
      <t>Semaforización</t>
    </r>
  </si>
  <si>
    <t>Meta Programada</t>
  </si>
  <si>
    <t>10</t>
  </si>
  <si>
    <t>ACEPTABLE</t>
  </si>
  <si>
    <t>Periodo de cumplimiento</t>
  </si>
  <si>
    <t>3-8</t>
  </si>
  <si>
    <t>CON RIESGO</t>
  </si>
  <si>
    <t>Meta absoluta</t>
  </si>
  <si>
    <t>0-3</t>
  </si>
  <si>
    <t>CRITICO</t>
  </si>
  <si>
    <r>
      <rPr>
        <sz val="8"/>
        <color rgb="FFFFFFFF"/>
        <rFont val="Arial MT"/>
      </rPr>
      <t>Línea base</t>
    </r>
  </si>
  <si>
    <t>Valor</t>
  </si>
  <si>
    <t>Año</t>
  </si>
  <si>
    <t>Periodo de cumplimiento del indicador</t>
  </si>
  <si>
    <t>anual</t>
  </si>
  <si>
    <t xml:space="preserve">Periodo de verificación </t>
  </si>
  <si>
    <r>
      <rPr>
        <sz val="8"/>
        <color rgb="FFFFFFFF"/>
        <rFont val="Arial MT"/>
      </rPr>
      <t>Programado</t>
    </r>
  </si>
  <si>
    <r>
      <rPr>
        <sz val="8"/>
        <color rgb="FFFFFFFF"/>
        <rFont val="Arial MT"/>
      </rPr>
      <t>Alcanzado</t>
    </r>
  </si>
  <si>
    <r>
      <rPr>
        <sz val="8"/>
        <color rgb="FFFFFFFF"/>
        <rFont val="Arial MT"/>
      </rPr>
      <t>Fecha</t>
    </r>
  </si>
  <si>
    <t>ENERO-MARZO</t>
  </si>
  <si>
    <t xml:space="preserve">01/01/2025 AL 30/03/2025 </t>
  </si>
  <si>
    <t xml:space="preserve">ABRIL - JUNIO </t>
  </si>
  <si>
    <t>01/04/2025 AL 30/06/2025</t>
  </si>
  <si>
    <t>JULIO - SEPTIEMBRE</t>
  </si>
  <si>
    <t>01/07/2025 AL 30/09/2025</t>
  </si>
  <si>
    <t xml:space="preserve">OCTUBRE - DICIEMBRE </t>
  </si>
  <si>
    <t>01/10/2025 AL 31/12/2025</t>
  </si>
  <si>
    <r>
      <rPr>
        <sz val="8"/>
        <color rgb="FFFFFFFF"/>
        <rFont val="Arial MT"/>
      </rPr>
      <t>I. DATOS DE IDENTIFICACIÓN DEL PROGRAMA</t>
    </r>
  </si>
  <si>
    <t>C1. A1</t>
  </si>
  <si>
    <t>ACUERDO PED</t>
  </si>
  <si>
    <t xml:space="preserve">4.1 Garantizar la correcta gestión de recursos, detonando la infraestructura social y sostenible atraves de financiamiento de obras, acciones sociales básicas e inversiones que beneficien directamente a la población de Zapotlán. </t>
  </si>
  <si>
    <r>
      <rPr>
        <sz val="8"/>
        <color rgb="FFFFFFFF"/>
        <rFont val="Arial MT"/>
      </rPr>
      <t>II. DATOS DE IDENTIFICACIÓN DEL INDICADOR</t>
    </r>
  </si>
  <si>
    <t>Nombre del indicador</t>
  </si>
  <si>
    <t xml:space="preserve">Porcentaje de ampliación de cobertura de alumbrado publico  </t>
  </si>
  <si>
    <t>Mide el crecimiento de la infraestructura de iluminación en una área determinada</t>
  </si>
  <si>
    <r>
      <rPr>
        <sz val="8"/>
        <color rgb="FFFFFFFF"/>
        <rFont val="Arial MT"/>
      </rPr>
      <t>III. Datos del Indicador</t>
    </r>
  </si>
  <si>
    <r>
      <rPr>
        <sz val="8"/>
        <color rgb="FFFFFFFF"/>
        <rFont val="Arial MT"/>
      </rPr>
      <t>Fórmula del Indicador</t>
    </r>
  </si>
  <si>
    <t>PACAP= (NNL/CPL) X 100</t>
  </si>
  <si>
    <r>
      <rPr>
        <sz val="8"/>
        <color rgb="FFFFFFFF"/>
        <rFont val="Arial MT"/>
      </rPr>
      <t>Variables</t>
    </r>
  </si>
  <si>
    <r>
      <rPr>
        <sz val="8"/>
        <color rgb="FFFFFFFF"/>
        <rFont val="Arial MT"/>
      </rPr>
      <t xml:space="preserve">Unidad de Medida de la
</t>
    </r>
    <r>
      <rPr>
        <sz val="8"/>
        <color rgb="FFFFFFFF"/>
        <rFont val="Arial MT"/>
      </rPr>
      <t>Variable</t>
    </r>
  </si>
  <si>
    <r>
      <rPr>
        <sz val="8"/>
        <color rgb="FFFFFFFF"/>
        <rFont val="Arial MT"/>
      </rPr>
      <t>Descripción</t>
    </r>
  </si>
  <si>
    <r>
      <rPr>
        <sz val="8"/>
        <color rgb="FFFFFFFF"/>
        <rFont val="Arial MT"/>
      </rPr>
      <t>Fuentes</t>
    </r>
  </si>
  <si>
    <t>PACAP</t>
  </si>
  <si>
    <t>(PACAP) Porcentaje de Ampliación= (Numero de nuevas luminarias /cobertura previa de luminarias)x100</t>
  </si>
  <si>
    <t xml:space="preserve">Medios de verificación: Bitácora de información sobre el alumbrado público
Fuente de información: Solicitudes, evidencia fotográfica, Mapeo
Periodicidad: TRIMESTRAL
Resguardante: SERVICIOS PUBLICOS MUNICIPALES </t>
  </si>
  <si>
    <r>
      <rPr>
        <sz val="8"/>
        <color rgb="FFFFFFFF"/>
        <rFont val="Arial MT"/>
      </rPr>
      <t>Rango de Valor</t>
    </r>
  </si>
  <si>
    <r>
      <rPr>
        <sz val="8"/>
        <color rgb="FFFFFFFF"/>
        <rFont val="Arial MT"/>
      </rPr>
      <t>Frecuencia de medición</t>
    </r>
  </si>
  <si>
    <r>
      <rPr>
        <sz val="8"/>
        <color rgb="FFFFFFFF"/>
        <rFont val="Arial MT"/>
      </rPr>
      <t>Cobertura</t>
    </r>
  </si>
  <si>
    <r>
      <rPr>
        <sz val="8"/>
        <color rgb="FFFFFFFF"/>
        <rFont val="Arial MT"/>
      </rPr>
      <t>Determinación de metas</t>
    </r>
  </si>
  <si>
    <r>
      <rPr>
        <sz val="8"/>
        <color rgb="FFFFFFFF"/>
        <rFont val="Arial MT"/>
      </rPr>
      <t>Semaforización</t>
    </r>
  </si>
  <si>
    <t>30-60</t>
  </si>
  <si>
    <t>15-30</t>
  </si>
  <si>
    <t>0-15</t>
  </si>
  <si>
    <r>
      <rPr>
        <sz val="8"/>
        <color rgb="FFFFFFFF"/>
        <rFont val="Arial MT"/>
      </rPr>
      <t>Línea base</t>
    </r>
  </si>
  <si>
    <r>
      <rPr>
        <sz val="8"/>
        <color rgb="FFFFFFFF"/>
        <rFont val="Arial MT"/>
      </rPr>
      <t>Programado</t>
    </r>
  </si>
  <si>
    <r>
      <rPr>
        <sz val="8"/>
        <color rgb="FFFFFFFF"/>
        <rFont val="Arial MT"/>
      </rPr>
      <t>Alcanzado</t>
    </r>
  </si>
  <si>
    <r>
      <rPr>
        <sz val="8"/>
        <color rgb="FFFFFFFF"/>
        <rFont val="Arial MT"/>
      </rPr>
      <t>Fecha</t>
    </r>
  </si>
  <si>
    <r>
      <rPr>
        <sz val="8"/>
        <color rgb="FFFFFFFF"/>
        <rFont val="Arial MT"/>
      </rPr>
      <t>I. DATOS DE IDENTIFICACIÓN DEL PROGRAMA</t>
    </r>
  </si>
  <si>
    <t>C1. A2</t>
  </si>
  <si>
    <r>
      <rPr>
        <sz val="8"/>
        <color rgb="FFFFFFFF"/>
        <rFont val="Arial MT"/>
      </rPr>
      <t>II. DATOS DE IDENTIFICACIÓN DEL INDICADOR</t>
    </r>
  </si>
  <si>
    <t xml:space="preserve">Mide el avance en la modernización del sistema de alumbrado publico mediante  el remplazo de luminarias convencionales por tecnología led </t>
  </si>
  <si>
    <r>
      <rPr>
        <sz val="8"/>
        <color rgb="FFFFFFFF"/>
        <rFont val="Arial MT"/>
      </rPr>
      <t>III. Datos del Indicador</t>
    </r>
  </si>
  <si>
    <r>
      <rPr>
        <sz val="8"/>
        <color rgb="FFFFFFFF"/>
        <rFont val="Arial MT"/>
      </rPr>
      <t>Fórmula del Indicador</t>
    </r>
  </si>
  <si>
    <t>PSLLAMP= (NLLI/TLS)X100</t>
  </si>
  <si>
    <t>Variables</t>
  </si>
  <si>
    <r>
      <rPr>
        <sz val="8"/>
        <color rgb="FFFFFFFF"/>
        <rFont val="Arial MT"/>
      </rPr>
      <t xml:space="preserve">Unidad de Medida de la
</t>
    </r>
    <r>
      <rPr>
        <sz val="8"/>
        <color rgb="FFFFFFFF"/>
        <rFont val="Arial MT"/>
      </rPr>
      <t>Variable</t>
    </r>
  </si>
  <si>
    <r>
      <rPr>
        <sz val="8"/>
        <color rgb="FFFFFFFF"/>
        <rFont val="Arial MT"/>
      </rPr>
      <t>Descripción</t>
    </r>
  </si>
  <si>
    <r>
      <rPr>
        <sz val="8"/>
        <color rgb="FFFFFFFF"/>
        <rFont val="Arial MT"/>
      </rPr>
      <t>Fuentes</t>
    </r>
  </si>
  <si>
    <t>PSLLAMP</t>
  </si>
  <si>
    <t xml:space="preserve">Medios de verificación: Bitácora de la información sobre el alumbrado público
Fuente de información: Solicitudes, evidencia fotográfica, Mapeo
Periodicidad: TRIMESTRAL
Resguardante: SERVICIOS PUBLICOS MUNICIPALES </t>
  </si>
  <si>
    <r>
      <rPr>
        <sz val="8"/>
        <color rgb="FFFFFFFF"/>
        <rFont val="Arial MT"/>
      </rPr>
      <t>Rango de Valor</t>
    </r>
  </si>
  <si>
    <r>
      <rPr>
        <sz val="8"/>
        <color rgb="FFFFFFFF"/>
        <rFont val="Arial MT"/>
      </rPr>
      <t>Frecuencia de medición</t>
    </r>
  </si>
  <si>
    <r>
      <rPr>
        <sz val="8"/>
        <color rgb="FFFFFFFF"/>
        <rFont val="Arial MT"/>
      </rPr>
      <t>Cobertura</t>
    </r>
  </si>
  <si>
    <r>
      <rPr>
        <sz val="8"/>
        <color rgb="FFFFFFFF"/>
        <rFont val="Arial MT"/>
      </rPr>
      <t>Determinación de metas</t>
    </r>
  </si>
  <si>
    <r>
      <rPr>
        <sz val="8"/>
        <color rgb="FFFFFFFF"/>
        <rFont val="Arial MT"/>
      </rPr>
      <t>Semaforización</t>
    </r>
  </si>
  <si>
    <t>40-60</t>
  </si>
  <si>
    <t>20-40</t>
  </si>
  <si>
    <t>0 - 20</t>
  </si>
  <si>
    <r>
      <rPr>
        <sz val="8"/>
        <color rgb="FFFFFFFF"/>
        <rFont val="Arial MT"/>
      </rPr>
      <t>Línea base</t>
    </r>
  </si>
  <si>
    <r>
      <rPr>
        <sz val="8"/>
        <color rgb="FFFFFFFF"/>
        <rFont val="Arial MT"/>
      </rPr>
      <t>Programado</t>
    </r>
  </si>
  <si>
    <r>
      <rPr>
        <sz val="8"/>
        <color rgb="FFFFFFFF"/>
        <rFont val="Arial MT"/>
      </rPr>
      <t>Alcanzado</t>
    </r>
  </si>
  <si>
    <r>
      <rPr>
        <sz val="8"/>
        <color rgb="FFFFFFFF"/>
        <rFont val="Arial MT"/>
      </rPr>
      <t>Fecha</t>
    </r>
  </si>
  <si>
    <r>
      <rPr>
        <sz val="8"/>
        <color rgb="FFFFFFFF"/>
        <rFont val="Arial MT"/>
      </rPr>
      <t>I. DATOS DE IDENTIFICACIÓN DEL PROGRAMA</t>
    </r>
  </si>
  <si>
    <t>C1. A3</t>
  </si>
  <si>
    <t xml:space="preserve">ACUERDO 4. DESARROLLO SOSTENIBLE E INFRAESTRUCTURA SOLIDA Y TRASFORMADORA ZAPOTLAN </t>
  </si>
  <si>
    <r>
      <rPr>
        <sz val="8"/>
        <color rgb="FFFFFFFF"/>
        <rFont val="Arial MT"/>
      </rPr>
      <t>II. DATOS DE IDENTIFICACIÓN DEL INDICADOR</t>
    </r>
  </si>
  <si>
    <t xml:space="preserve">Porcentaje de  mantenimiento por luminaria </t>
  </si>
  <si>
    <t>EFICIENCIA Y COBERTURA DEL MANTENIMIENTO DE LUMINARIAS EN UN ÁREA DETERMINADA</t>
  </si>
  <si>
    <r>
      <rPr>
        <sz val="8"/>
        <color rgb="FFFFFFFF"/>
        <rFont val="Arial MT"/>
      </rPr>
      <t>III. Datos del Indicador</t>
    </r>
  </si>
  <si>
    <t>PMPL= (NLM/NTL) X 100</t>
  </si>
  <si>
    <r>
      <rPr>
        <sz val="8"/>
        <color rgb="FFFFFFFF"/>
        <rFont val="Arial MT"/>
      </rPr>
      <t xml:space="preserve">Unidad de Medida de la
</t>
    </r>
    <r>
      <rPr>
        <sz val="8"/>
        <color rgb="FFFFFFFF"/>
        <rFont val="Arial MT"/>
      </rPr>
      <t>Variable</t>
    </r>
  </si>
  <si>
    <t>Descripción</t>
  </si>
  <si>
    <r>
      <rPr>
        <sz val="8"/>
        <color rgb="FFFFFFFF"/>
        <rFont val="Arial MT"/>
      </rPr>
      <t>Fuentes</t>
    </r>
  </si>
  <si>
    <t>PMPL</t>
  </si>
  <si>
    <t xml:space="preserve">Porcentaje  de mantenimiento por luminaria </t>
  </si>
  <si>
    <t>PMPL=  Numero de luminarias mantenidas / numero total de luminarias x 100</t>
  </si>
  <si>
    <t>Rango de Valor</t>
  </si>
  <si>
    <r>
      <rPr>
        <sz val="8"/>
        <color rgb="FFFFFFFF"/>
        <rFont val="Arial MT"/>
      </rPr>
      <t>Frecuencia de medición</t>
    </r>
  </si>
  <si>
    <r>
      <rPr>
        <sz val="8"/>
        <color rgb="FFFFFFFF"/>
        <rFont val="Arial MT"/>
      </rPr>
      <t>Cobertura</t>
    </r>
  </si>
  <si>
    <r>
      <rPr>
        <sz val="8"/>
        <color rgb="FFFFFFFF"/>
        <rFont val="Arial MT"/>
      </rPr>
      <t>Determinación de metas</t>
    </r>
  </si>
  <si>
    <r>
      <rPr>
        <sz val="8"/>
        <color rgb="FFFFFFFF"/>
        <rFont val="Arial MT"/>
      </rPr>
      <t>Semaforización</t>
    </r>
  </si>
  <si>
    <t>35 A 50</t>
  </si>
  <si>
    <t>15 A 35</t>
  </si>
  <si>
    <t xml:space="preserve">0 A 15 </t>
  </si>
  <si>
    <r>
      <rPr>
        <sz val="8"/>
        <color rgb="FFFFFFFF"/>
        <rFont val="Arial MT"/>
      </rPr>
      <t>Línea base</t>
    </r>
  </si>
  <si>
    <r>
      <rPr>
        <sz val="8"/>
        <color rgb="FFFFFFFF"/>
        <rFont val="Arial MT"/>
      </rPr>
      <t>Programado</t>
    </r>
  </si>
  <si>
    <r>
      <rPr>
        <sz val="8"/>
        <color rgb="FFFFFFFF"/>
        <rFont val="Arial MT"/>
      </rPr>
      <t>Alcanzado</t>
    </r>
  </si>
  <si>
    <r>
      <rPr>
        <sz val="8"/>
        <color rgb="FFFFFFFF"/>
        <rFont val="Arial MT"/>
      </rPr>
      <t>Fecha</t>
    </r>
  </si>
  <si>
    <r>
      <rPr>
        <sz val="8"/>
        <color rgb="FFFFFFFF"/>
        <rFont val="Arial MT"/>
      </rPr>
      <t>I. DATOS DE IDENTIFICACIÓN DEL PROGRAMA</t>
    </r>
  </si>
  <si>
    <t>C2</t>
  </si>
  <si>
    <t>ALINEACION AL PLAN ESTATAL - MUNICIPAL</t>
  </si>
  <si>
    <t>4.1.1 Desarrollar una pollítica hídrica de colaboración con CASSIM generando acuerdos que beneficien el sumistro y abastecimiento parcial de agua potable y saneamiento para el mundo</t>
  </si>
  <si>
    <t>LINEAS DE ACCION</t>
  </si>
  <si>
    <t xml:space="preserve">4.1.1.2 Implementar programas hídricos para el manejo integrtal de agua con visión regional y municipal. </t>
  </si>
  <si>
    <t xml:space="preserve">4.1 Garantizar la correcta gestion de recursos, detonando la infraestructura social y sostenible atraves de financiamiento de obras, acciones sociales básicas e inversiones que beneficien directamente a la poblacion de Zapotlán. </t>
  </si>
  <si>
    <t>LINERAS DE ACCION</t>
  </si>
  <si>
    <r>
      <rPr>
        <sz val="8"/>
        <color rgb="FFFFFFFF"/>
        <rFont val="Arial MT"/>
      </rPr>
      <t>II. DATOS DE IDENTIFICACIÓN DEL INDICADOR</t>
    </r>
  </si>
  <si>
    <t>POPOSITO</t>
  </si>
  <si>
    <t>ASCENEDENTE</t>
  </si>
  <si>
    <t>ECONOMIA</t>
  </si>
  <si>
    <t xml:space="preserve">MIDE EL NIVEL DE CONSERVACION Y LIMPIEZA DEL SISTEMA DE ALCANTARILLADO PARA EVITAR OBSTRUCCIONES E INUNDACIONES </t>
  </si>
  <si>
    <r>
      <rPr>
        <sz val="8"/>
        <color rgb="FFFFFFFF"/>
        <rFont val="Arial MT"/>
      </rPr>
      <t>III. Datos del Indicador</t>
    </r>
  </si>
  <si>
    <t>PMSD= (LDM/LTD)X100</t>
  </si>
  <si>
    <r>
      <rPr>
        <sz val="8"/>
        <color rgb="FFFFFFFF"/>
        <rFont val="Arial MT"/>
      </rPr>
      <t xml:space="preserve">Unidad de Medida de la
</t>
    </r>
    <r>
      <rPr>
        <sz val="8"/>
        <color rgb="FFFFFFFF"/>
        <rFont val="Arial MT"/>
      </rPr>
      <t>Variable</t>
    </r>
  </si>
  <si>
    <r>
      <rPr>
        <sz val="8"/>
        <color rgb="FFFFFFFF"/>
        <rFont val="Arial MT"/>
      </rPr>
      <t>Fuentes</t>
    </r>
  </si>
  <si>
    <t>PMSD</t>
  </si>
  <si>
    <t xml:space="preserve">Medios de verificación: Bitacora de la información sobre las solicitudes atendidas de desazolvez de drenaje 
Fuente de información: Solicitudes, Evidencia fotografica, Mapeo
Periodicidad: TRIMESTRAL
Resguardante: SERVICIOS PUBLICOS MUNICIPALES </t>
  </si>
  <si>
    <t xml:space="preserve">                                          Método de Cálculo                                                      (UNIDAD DE MEDIDAD DE RESULTADO)</t>
  </si>
  <si>
    <t>INDICE</t>
  </si>
  <si>
    <r>
      <rPr>
        <sz val="8"/>
        <color rgb="FFFFFFFF"/>
        <rFont val="Arial MT"/>
      </rPr>
      <t>Frecuencia de medición</t>
    </r>
  </si>
  <si>
    <r>
      <rPr>
        <sz val="8"/>
        <color rgb="FFFFFFFF"/>
        <rFont val="Arial MT"/>
      </rPr>
      <t>Cobertura</t>
    </r>
  </si>
  <si>
    <r>
      <rPr>
        <sz val="8"/>
        <color rgb="FFFFFFFF"/>
        <rFont val="Arial MT"/>
      </rPr>
      <t>Determinación de metas</t>
    </r>
  </si>
  <si>
    <r>
      <rPr>
        <sz val="8"/>
        <color rgb="FFFFFFFF"/>
        <rFont val="Arial MT"/>
      </rPr>
      <t>Semaforización</t>
    </r>
  </si>
  <si>
    <t>8 A 12</t>
  </si>
  <si>
    <t>3 A 8</t>
  </si>
  <si>
    <t>0 A 3</t>
  </si>
  <si>
    <r>
      <rPr>
        <sz val="8"/>
        <color rgb="FFFFFFFF"/>
        <rFont val="Arial MT"/>
      </rPr>
      <t>Línea base</t>
    </r>
  </si>
  <si>
    <t xml:space="preserve">Periodo de verificacion </t>
  </si>
  <si>
    <r>
      <rPr>
        <sz val="8"/>
        <color rgb="FFFFFFFF"/>
        <rFont val="Arial MT"/>
      </rPr>
      <t>Programado</t>
    </r>
  </si>
  <si>
    <r>
      <rPr>
        <sz val="8"/>
        <color rgb="FFFFFFFF"/>
        <rFont val="Arial MT"/>
      </rPr>
      <t>Alcanzado</t>
    </r>
  </si>
  <si>
    <r>
      <rPr>
        <sz val="8"/>
        <color rgb="FFFFFFFF"/>
        <rFont val="Arial MT"/>
      </rPr>
      <t>Fecha</t>
    </r>
  </si>
  <si>
    <r>
      <rPr>
        <sz val="8"/>
        <color rgb="FFFFFFFF"/>
        <rFont val="Arial MT"/>
      </rPr>
      <t>I. DATOS DE IDENTIFICACIÓN DEL PROGRAMA</t>
    </r>
  </si>
  <si>
    <t>C2.A1</t>
  </si>
  <si>
    <t xml:space="preserve">4.1 Garantizar la correcta gestion de recursos, detonando la infraestructura social y sostenible atravez de financiamiento de obras, acciones sociales básicas e inversiones que beneficien directamente a la poblacion de Zapotlán. </t>
  </si>
  <si>
    <r>
      <rPr>
        <sz val="8"/>
        <color rgb="FFFFFFFF"/>
        <rFont val="Arial MT"/>
      </rPr>
      <t>II. DATOS DE IDENTIFICACIÓN DEL INDICADOR</t>
    </r>
  </si>
  <si>
    <t>MIDE EL PORCENTAJE DE DESAZOLVE DE POZOS Y CALEADOS REALIZADOS</t>
  </si>
  <si>
    <r>
      <rPr>
        <sz val="8"/>
        <color rgb="FFFFFFFF"/>
        <rFont val="Arial MT"/>
      </rPr>
      <t>III. Datos del Indicador</t>
    </r>
  </si>
  <si>
    <t>PDPCR= (ICDCR/NPCD)X100</t>
  </si>
  <si>
    <r>
      <rPr>
        <sz val="8"/>
        <color rgb="FFFFFFFF"/>
        <rFont val="Arial MT"/>
      </rPr>
      <t xml:space="preserve">Unidad de Medida de la
</t>
    </r>
    <r>
      <rPr>
        <sz val="8"/>
        <color rgb="FFFFFFFF"/>
        <rFont val="Arial MT"/>
      </rPr>
      <t>Variable</t>
    </r>
  </si>
  <si>
    <r>
      <rPr>
        <sz val="8"/>
        <color rgb="FFFFFFFF"/>
        <rFont val="Arial MT"/>
      </rPr>
      <t>Fuentes</t>
    </r>
  </si>
  <si>
    <t>PDPCR</t>
  </si>
  <si>
    <r>
      <rPr>
        <sz val="8"/>
        <color rgb="FFFFFFFF"/>
        <rFont val="Arial MT"/>
      </rPr>
      <t>Frecuencia de medición</t>
    </r>
  </si>
  <si>
    <r>
      <rPr>
        <sz val="8"/>
        <color rgb="FFFFFFFF"/>
        <rFont val="Arial MT"/>
      </rPr>
      <t>Cobertura</t>
    </r>
  </si>
  <si>
    <r>
      <rPr>
        <sz val="8"/>
        <color rgb="FFFFFFFF"/>
        <rFont val="Arial MT"/>
      </rPr>
      <t>Determinación de metas</t>
    </r>
  </si>
  <si>
    <r>
      <rPr>
        <sz val="8"/>
        <color rgb="FFFFFFFF"/>
        <rFont val="Arial MT"/>
      </rPr>
      <t>Semaforización</t>
    </r>
  </si>
  <si>
    <t>6 A 10</t>
  </si>
  <si>
    <t>3 A 6</t>
  </si>
  <si>
    <r>
      <rPr>
        <sz val="8"/>
        <color rgb="FFFFFFFF"/>
        <rFont val="Arial MT"/>
      </rPr>
      <t>Línea base</t>
    </r>
  </si>
  <si>
    <r>
      <rPr>
        <sz val="8"/>
        <color rgb="FFFFFFFF"/>
        <rFont val="Arial MT"/>
      </rPr>
      <t>Programado</t>
    </r>
  </si>
  <si>
    <r>
      <rPr>
        <sz val="8"/>
        <color rgb="FFFFFFFF"/>
        <rFont val="Arial MT"/>
      </rPr>
      <t>Alcanzado</t>
    </r>
  </si>
  <si>
    <r>
      <rPr>
        <sz val="8"/>
        <color rgb="FFFFFFFF"/>
        <rFont val="Arial MT"/>
      </rPr>
      <t>Fecha</t>
    </r>
  </si>
  <si>
    <r>
      <rPr>
        <sz val="8"/>
        <color rgb="FFFFFFFF"/>
        <rFont val="Arial MT"/>
      </rPr>
      <t>I. DATOS DE IDENTIFICACIÓN DEL PROGRAMA</t>
    </r>
  </si>
  <si>
    <t>C2.A2</t>
  </si>
  <si>
    <t>4.1.1 Desarrollar una política hídrica de colaboración con CASSIM generando acuerdos que beneficien el suministro y abastecimiento parcial de agua potable y saneamiento para el mundo</t>
  </si>
  <si>
    <t xml:space="preserve">4.1.1.2 Implementar programas hídricos para el manejo integral de agua con visión regional y municipal. </t>
  </si>
  <si>
    <r>
      <rPr>
        <sz val="8"/>
        <color rgb="FFFFFFFF"/>
        <rFont val="Arial MT"/>
      </rPr>
      <t>II. DATOS DE IDENTIFICACIÓN DEL INDICADOR</t>
    </r>
  </si>
  <si>
    <t xml:space="preserve">MIDE LA ACTIVIDAD DE DESAZOLVE DE ALCANTARILLAS Y CUNETAS </t>
  </si>
  <si>
    <r>
      <rPr>
        <sz val="8"/>
        <color rgb="FFFFFFFF"/>
        <rFont val="Arial MT"/>
      </rPr>
      <t>III. Datos del Indicador</t>
    </r>
  </si>
  <si>
    <t>PDCAR= (MLAYCD/MLT x FDM)X100</t>
  </si>
  <si>
    <r>
      <rPr>
        <sz val="8"/>
        <color rgb="FFFFFFFF"/>
        <rFont val="Arial MT"/>
      </rPr>
      <t xml:space="preserve">Unidad de Medida de la
</t>
    </r>
    <r>
      <rPr>
        <sz val="8"/>
        <color rgb="FFFFFFFF"/>
        <rFont val="Arial MT"/>
      </rPr>
      <t>Variable</t>
    </r>
  </si>
  <si>
    <r>
      <rPr>
        <sz val="8"/>
        <color rgb="FFFFFFFF"/>
        <rFont val="Arial MT"/>
      </rPr>
      <t>Fuentes</t>
    </r>
  </si>
  <si>
    <t>PDCAR</t>
  </si>
  <si>
    <t>PDCAR= (METROS LINEALES DE ALCANTARILLA Y CUNETAS DESAZOLVADOS /METROS LINEALES TOTALES) X FRECUENCIA DE MANTENIMIENTOS X100</t>
  </si>
  <si>
    <t xml:space="preserve">Medios de verificación: Bitácora de la información sobre las solicitudes atendidas de DESAZOLVEZ de drenaje 
Fuente de información: Solicitudes, Evidencia fotográfica, Mapeo
Periodicidad: TRIMESTRAL
Resguardante: SERVICIOS PUBLICOS MUNICIPALES </t>
  </si>
  <si>
    <r>
      <rPr>
        <sz val="8"/>
        <color rgb="FFFFFFFF"/>
        <rFont val="Arial MT"/>
      </rPr>
      <t>Frecuencia de medición</t>
    </r>
  </si>
  <si>
    <r>
      <rPr>
        <sz val="8"/>
        <color rgb="FFFFFFFF"/>
        <rFont val="Arial MT"/>
      </rPr>
      <t>Cobertura</t>
    </r>
  </si>
  <si>
    <r>
      <rPr>
        <sz val="8"/>
        <color rgb="FFFFFFFF"/>
        <rFont val="Arial MT"/>
      </rPr>
      <t>Determinación de metas</t>
    </r>
  </si>
  <si>
    <r>
      <rPr>
        <sz val="8"/>
        <color rgb="FFFFFFFF"/>
        <rFont val="Arial MT"/>
      </rPr>
      <t>Semaforización</t>
    </r>
  </si>
  <si>
    <t>0 A 1</t>
  </si>
  <si>
    <r>
      <rPr>
        <sz val="8"/>
        <color rgb="FFFFFFFF"/>
        <rFont val="Arial MT"/>
      </rPr>
      <t>Línea base</t>
    </r>
  </si>
  <si>
    <r>
      <rPr>
        <sz val="8"/>
        <color rgb="FFFFFFFF"/>
        <rFont val="Arial MT"/>
      </rPr>
      <t>Programado</t>
    </r>
  </si>
  <si>
    <r>
      <rPr>
        <sz val="8"/>
        <color rgb="FFFFFFFF"/>
        <rFont val="Arial MT"/>
      </rPr>
      <t>Alcanzado</t>
    </r>
  </si>
  <si>
    <r>
      <rPr>
        <sz val="8"/>
        <color rgb="FFFFFFFF"/>
        <rFont val="Arial MT"/>
      </rPr>
      <t>Fecha</t>
    </r>
  </si>
  <si>
    <r>
      <rPr>
        <sz val="8"/>
        <color rgb="FFFFFFFF"/>
        <rFont val="Arial MT"/>
      </rPr>
      <t>I. DATOS DE IDENTIFICACIÓN DEL PROGRAMA</t>
    </r>
  </si>
  <si>
    <t>C2.A3</t>
  </si>
  <si>
    <t>4.1.1 Desarrollar una política hídrica de colaboración con CAASIM generando acuerdos que beneficien el sumistro y abastecimiento parcial de agua potable y saneamiento para el mundo</t>
  </si>
  <si>
    <r>
      <rPr>
        <sz val="8"/>
        <color rgb="FFFFFFFF"/>
        <rFont val="Arial MT"/>
      </rPr>
      <t>II. DATOS DE IDENTIFICACIÓN DEL INDICADOR</t>
    </r>
  </si>
  <si>
    <t xml:space="preserve">MIDE EL PORCENTAJE DE LOS PUENTES SUBTERRANEOS REALIZADOS </t>
  </si>
  <si>
    <r>
      <rPr>
        <sz val="8"/>
        <color rgb="FFFFFFFF"/>
        <rFont val="Arial MT"/>
      </rPr>
      <t>III. Datos del Indicador</t>
    </r>
  </si>
  <si>
    <t>PDPS= (NPS/TPS)x 100</t>
  </si>
  <si>
    <r>
      <rPr>
        <sz val="8"/>
        <color rgb="FFFFFFFF"/>
        <rFont val="Arial MT"/>
      </rPr>
      <t xml:space="preserve">Unidad de Medida de la
</t>
    </r>
    <r>
      <rPr>
        <sz val="8"/>
        <color rgb="FFFFFFFF"/>
        <rFont val="Arial MT"/>
      </rPr>
      <t>Variable</t>
    </r>
  </si>
  <si>
    <r>
      <rPr>
        <sz val="8"/>
        <color rgb="FFFFFFFF"/>
        <rFont val="Arial MT"/>
      </rPr>
      <t>Fuentes</t>
    </r>
  </si>
  <si>
    <t>PDPS</t>
  </si>
  <si>
    <t>(PDPS) Porcentaje de desazolve = (Numero de puentes subterráneos / total de puentes subterráneos) x 100</t>
  </si>
  <si>
    <t xml:space="preserve">Medios de verificación: Bitácora de la información sobre las solicitudes atendidas de desazolves de drenaje 
Fuente de información: Solicitudes, Evidencia fotográfica, Mapeo
Periodicidad: TRIMESTRAL
Resguardante: SERVICIOS PUBLICOS MUNICIPALES </t>
  </si>
  <si>
    <r>
      <rPr>
        <sz val="8"/>
        <color rgb="FFFFFFFF"/>
        <rFont val="Arial MT"/>
      </rPr>
      <t>Frecuencia de medición</t>
    </r>
  </si>
  <si>
    <r>
      <rPr>
        <sz val="8"/>
        <color rgb="FFFFFFFF"/>
        <rFont val="Arial MT"/>
      </rPr>
      <t>Cobertura</t>
    </r>
  </si>
  <si>
    <r>
      <rPr>
        <sz val="8"/>
        <color rgb="FFFFFFFF"/>
        <rFont val="Arial MT"/>
      </rPr>
      <t>Determinación de metas</t>
    </r>
  </si>
  <si>
    <r>
      <rPr>
        <sz val="8"/>
        <color rgb="FFFFFFFF"/>
        <rFont val="Arial MT"/>
      </rPr>
      <t>Semaforización</t>
    </r>
  </si>
  <si>
    <r>
      <rPr>
        <sz val="8"/>
        <color rgb="FFFFFFFF"/>
        <rFont val="Arial MT"/>
      </rPr>
      <t>Línea base</t>
    </r>
  </si>
  <si>
    <r>
      <rPr>
        <sz val="8"/>
        <color rgb="FFFFFFFF"/>
        <rFont val="Arial MT"/>
      </rPr>
      <t>Programado</t>
    </r>
  </si>
  <si>
    <r>
      <rPr>
        <sz val="8"/>
        <color rgb="FFFFFFFF"/>
        <rFont val="Arial MT"/>
      </rPr>
      <t>Alcanzado</t>
    </r>
  </si>
  <si>
    <r>
      <rPr>
        <sz val="8"/>
        <color rgb="FFFFFFFF"/>
        <rFont val="Arial MT"/>
      </rPr>
      <t>Fecha</t>
    </r>
  </si>
  <si>
    <r>
      <rPr>
        <sz val="8"/>
        <color rgb="FFFFFFFF"/>
        <rFont val="Arial MT"/>
      </rPr>
      <t>I. DATOS DE IDENTIFICACIÓN DEL PROGRAMA</t>
    </r>
  </si>
  <si>
    <t>C2. A4</t>
  </si>
  <si>
    <r>
      <rPr>
        <sz val="8"/>
        <color rgb="FFFFFFFF"/>
        <rFont val="Arial MT"/>
      </rPr>
      <t>II. DATOS DE IDENTIFICACIÓN DEL INDICADOR</t>
    </r>
  </si>
  <si>
    <t>MIDE LOS ADECUADOS Y PREVENTIVOS MANTENIMIENTOS REALIZADOS A LA PLANTA TRATADORA</t>
  </si>
  <si>
    <r>
      <rPr>
        <sz val="8"/>
        <color rgb="FFFFFFFF"/>
        <rFont val="Arial MT"/>
      </rPr>
      <t>III. Datos del Indicador</t>
    </r>
  </si>
  <si>
    <t>PMVR=(MPR/MPP) x 100</t>
  </si>
  <si>
    <r>
      <rPr>
        <sz val="8"/>
        <color rgb="FFFFFFFF"/>
        <rFont val="Arial MT"/>
      </rPr>
      <t xml:space="preserve">Unidad de Medida de la
</t>
    </r>
    <r>
      <rPr>
        <sz val="8"/>
        <color rgb="FFFFFFFF"/>
        <rFont val="Arial MT"/>
      </rPr>
      <t>Variable</t>
    </r>
  </si>
  <si>
    <r>
      <rPr>
        <sz val="8"/>
        <color rgb="FFFFFFFF"/>
        <rFont val="Arial MT"/>
      </rPr>
      <t>Fuentes</t>
    </r>
  </si>
  <si>
    <t>PMPR</t>
  </si>
  <si>
    <t xml:space="preserve">PMVR = Mantenimientos preventivos realizados/ mantenimientos preventivos programados </t>
  </si>
  <si>
    <t xml:space="preserve">Medios de verificación: Bitácoras sobre los trabajos realizados de desazolve de puentes subterráneos
Fuente de información: Evidencia fotográfica, Mapeo
Periodicidad: TRIMESTRAL
Resguardante: SERVICIOS PUBLICOS MUNICIPALES </t>
  </si>
  <si>
    <r>
      <rPr>
        <sz val="8"/>
        <color rgb="FFFFFFFF"/>
        <rFont val="Arial MT"/>
      </rPr>
      <t>Frecuencia de medición</t>
    </r>
  </si>
  <si>
    <r>
      <rPr>
        <sz val="8"/>
        <color rgb="FFFFFFFF"/>
        <rFont val="Arial MT"/>
      </rPr>
      <t>Cobertura</t>
    </r>
  </si>
  <si>
    <r>
      <rPr>
        <sz val="8"/>
        <color rgb="FFFFFFFF"/>
        <rFont val="Arial MT"/>
      </rPr>
      <t>Determinación de metas</t>
    </r>
  </si>
  <si>
    <r>
      <rPr>
        <sz val="8"/>
        <color rgb="FFFFFFFF"/>
        <rFont val="Arial MT"/>
      </rPr>
      <t>Semaforización</t>
    </r>
  </si>
  <si>
    <t>7 A 12</t>
  </si>
  <si>
    <t>3 A 7</t>
  </si>
  <si>
    <r>
      <rPr>
        <sz val="8"/>
        <color rgb="FFFFFFFF"/>
        <rFont val="Arial MT"/>
      </rPr>
      <t>Línea base</t>
    </r>
  </si>
  <si>
    <r>
      <rPr>
        <sz val="8"/>
        <color rgb="FFFFFFFF"/>
        <rFont val="Arial MT"/>
      </rPr>
      <t>Programado</t>
    </r>
  </si>
  <si>
    <r>
      <rPr>
        <sz val="8"/>
        <color rgb="FFFFFFFF"/>
        <rFont val="Arial MT"/>
      </rPr>
      <t>Alcanzado</t>
    </r>
  </si>
  <si>
    <r>
      <rPr>
        <sz val="8"/>
        <color rgb="FFFFFFFF"/>
        <rFont val="Arial MT"/>
      </rPr>
      <t>Fecha</t>
    </r>
  </si>
  <si>
    <r>
      <rPr>
        <sz val="8"/>
        <color rgb="FFFFFFFF"/>
        <rFont val="Arial MT"/>
      </rPr>
      <t>I. DATOS DE IDENTIFICACIÓN DEL PROGRAMA</t>
    </r>
  </si>
  <si>
    <t xml:space="preserve">C3. </t>
  </si>
  <si>
    <r>
      <rPr>
        <sz val="8"/>
        <color rgb="FFFFFFFF"/>
        <rFont val="Arial MT"/>
      </rPr>
      <t>II. DATOS DE IDENTIFICACIÓN DEL INDICADOR</t>
    </r>
  </si>
  <si>
    <t>MIDE LA CANTIDAD DE AGUA TRATADA Y POTABLE QUE SE DESTINA A ESTOS ESPACIOS EN UN PERIODO DETERMINADO</t>
  </si>
  <si>
    <r>
      <rPr>
        <sz val="8"/>
        <color rgb="FFFFFFFF"/>
        <rFont val="Arial MT"/>
      </rPr>
      <t>III. Datos del Indicador</t>
    </r>
  </si>
  <si>
    <t>PSAPTPEPDSAV = (VASS / VTADPL) x 100</t>
  </si>
  <si>
    <r>
      <rPr>
        <sz val="8"/>
        <color rgb="FFFFFFFF"/>
        <rFont val="Arial MT"/>
      </rPr>
      <t xml:space="preserve">Unidad de Medida de la
</t>
    </r>
    <r>
      <rPr>
        <sz val="8"/>
        <color rgb="FFFFFFFF"/>
        <rFont val="Arial MT"/>
      </rPr>
      <t>Variable</t>
    </r>
  </si>
  <si>
    <r>
      <rPr>
        <sz val="8"/>
        <color rgb="FFFFFFFF"/>
        <rFont val="Arial MT"/>
      </rPr>
      <t>Fuentes</t>
    </r>
  </si>
  <si>
    <t>PSAPTPEPDSAV</t>
  </si>
  <si>
    <t>(PSAPTPEPDSAV) PORCENTAJE DE SUMINISTRO = (VOLUMEN DE AGUA SUMINISTRADA AL SECTOR / VOLUMEN TOTAL DE AGUA DISPONIBLE PARA LA LOCALIDAD) x 100</t>
  </si>
  <si>
    <t xml:space="preserve">Medios de verificación: Bitácoras sobre el abastecimiento de agua potable y bitácoras de abastecimiento de agua tratada
Fuente de información: Solicitudes, Evidencia fotográfica, Mapeo
Periodicidad: TRIMESTRAL
Resguardante: SERVICIOS PUBLICOS MUNICIPALES </t>
  </si>
  <si>
    <r>
      <rPr>
        <sz val="8"/>
        <color rgb="FFFFFFFF"/>
        <rFont val="Arial MT"/>
      </rPr>
      <t>Frecuencia de medición</t>
    </r>
  </si>
  <si>
    <r>
      <rPr>
        <sz val="8"/>
        <color rgb="FFFFFFFF"/>
        <rFont val="Arial MT"/>
      </rPr>
      <t>Cobertura</t>
    </r>
  </si>
  <si>
    <t>MENSUAL</t>
  </si>
  <si>
    <r>
      <rPr>
        <sz val="8"/>
        <color rgb="FFFFFFFF"/>
        <rFont val="Arial MT"/>
      </rPr>
      <t>Determinación de metas</t>
    </r>
  </si>
  <si>
    <r>
      <rPr>
        <sz val="8"/>
        <color rgb="FFFFFFFF"/>
        <rFont val="Arial MT"/>
      </rPr>
      <t>Semaforización</t>
    </r>
  </si>
  <si>
    <t>300 VIAJES</t>
  </si>
  <si>
    <t>250-300</t>
  </si>
  <si>
    <t>100-200</t>
  </si>
  <si>
    <t>0-100</t>
  </si>
  <si>
    <r>
      <rPr>
        <sz val="8"/>
        <color rgb="FFFFFFFF"/>
        <rFont val="Arial MT"/>
      </rPr>
      <t>Línea base</t>
    </r>
  </si>
  <si>
    <r>
      <rPr>
        <sz val="8"/>
        <color rgb="FFFFFFFF"/>
        <rFont val="Arial MT"/>
      </rPr>
      <t>Programado</t>
    </r>
  </si>
  <si>
    <r>
      <rPr>
        <sz val="8"/>
        <color rgb="FFFFFFFF"/>
        <rFont val="Arial MT"/>
      </rPr>
      <t>Alcanzado</t>
    </r>
  </si>
  <si>
    <r>
      <rPr>
        <sz val="8"/>
        <color rgb="FFFFFFFF"/>
        <rFont val="Arial MT"/>
      </rPr>
      <t>Fecha</t>
    </r>
  </si>
  <si>
    <r>
      <rPr>
        <sz val="8"/>
        <color rgb="FFFFFFFF"/>
        <rFont val="Arial MT"/>
      </rPr>
      <t>I. DATOS DE IDENTIFICACIÓN DEL PROGRAMA</t>
    </r>
  </si>
  <si>
    <r>
      <rPr>
        <sz val="8"/>
        <color rgb="FFFFFFFF"/>
        <rFont val="Arial MT"/>
      </rPr>
      <t>II. DATOS DE IDENTIFICACIÓN DEL INDICADOR</t>
    </r>
  </si>
  <si>
    <t>MIDE EL PORCENTAJE  DE AVANCE EN LA CALENDARIZACIÓN DEL RIEGO DE ÁREAS VERDES Y JARDINES EN ESPACIOS PUBLICOS</t>
  </si>
  <si>
    <r>
      <rPr>
        <sz val="8"/>
        <color rgb="FFFFFFFF"/>
        <rFont val="Arial MT"/>
      </rPr>
      <t>III. Datos del Indicador</t>
    </r>
  </si>
  <si>
    <t>PARAJE = (NACRRSC / NTAP) x 100</t>
  </si>
  <si>
    <r>
      <rPr>
        <sz val="8"/>
        <color rgb="FFFFFFFF"/>
        <rFont val="Arial MT"/>
      </rPr>
      <t xml:space="preserve">Unidad de Medida de la
</t>
    </r>
    <r>
      <rPr>
        <sz val="8"/>
        <color rgb="FFFFFFFF"/>
        <rFont val="Arial MT"/>
      </rPr>
      <t>Variable</t>
    </r>
  </si>
  <si>
    <r>
      <rPr>
        <sz val="8"/>
        <color rgb="FFFFFFFF"/>
        <rFont val="Arial MT"/>
      </rPr>
      <t>Fuentes</t>
    </r>
  </si>
  <si>
    <t>PACRAVJEP</t>
  </si>
  <si>
    <t xml:space="preserve"> (PACRAVJEP) PORCENTAJE DE AVANCE = (NUMERO DE ÁREAS CON RIEGO REALIZADO SEGÚN CALENDARIO / NUMERO TOTAL DE ÁREAS PROGRAMADAS) x 100</t>
  </si>
  <si>
    <t xml:space="preserve">Medios de verificación: Bitácoras de riego a las áreas verdes y jardines de los espacios públicos de las 3 localidades 
Fuente de información: Solicitudes, Evidencia fotográfica, Mapeo
Periodicidad: TRIMESTRAL
Resguardante: SERVICIOS PUBLICOS MUNICIPALES </t>
  </si>
  <si>
    <r>
      <rPr>
        <sz val="8"/>
        <color rgb="FFFFFFFF"/>
        <rFont val="Arial MT"/>
      </rPr>
      <t>Frecuencia de medición</t>
    </r>
  </si>
  <si>
    <r>
      <rPr>
        <sz val="8"/>
        <color rgb="FFFFFFFF"/>
        <rFont val="Arial MT"/>
      </rPr>
      <t>Cobertura</t>
    </r>
  </si>
  <si>
    <r>
      <rPr>
        <sz val="8"/>
        <color rgb="FFFFFFFF"/>
        <rFont val="Arial MT"/>
      </rPr>
      <t>Determinación de metas</t>
    </r>
  </si>
  <si>
    <r>
      <rPr>
        <sz val="8"/>
        <color rgb="FFFFFFFF"/>
        <rFont val="Arial MT"/>
      </rPr>
      <t>Semaforización</t>
    </r>
  </si>
  <si>
    <t xml:space="preserve">360 viajes </t>
  </si>
  <si>
    <t>250-360</t>
  </si>
  <si>
    <t>100-250</t>
  </si>
  <si>
    <r>
      <rPr>
        <sz val="8"/>
        <color rgb="FFFFFFFF"/>
        <rFont val="Arial MT"/>
      </rPr>
      <t>Línea base</t>
    </r>
  </si>
  <si>
    <r>
      <rPr>
        <sz val="8"/>
        <color rgb="FFFFFFFF"/>
        <rFont val="Arial MT"/>
      </rPr>
      <t>Programado</t>
    </r>
  </si>
  <si>
    <r>
      <rPr>
        <sz val="8"/>
        <color rgb="FFFFFFFF"/>
        <rFont val="Arial MT"/>
      </rPr>
      <t>Alcanzado</t>
    </r>
  </si>
  <si>
    <r>
      <rPr>
        <sz val="8"/>
        <color rgb="FFFFFFFF"/>
        <rFont val="Arial MT"/>
      </rPr>
      <t>Fecha</t>
    </r>
  </si>
  <si>
    <r>
      <rPr>
        <sz val="8"/>
        <color rgb="FFFFFFFF"/>
        <rFont val="Arial MT"/>
      </rPr>
      <t>I. DATOS DE IDENTIFICACIÓN DEL PROGRAMA</t>
    </r>
  </si>
  <si>
    <t>4.4.1 Implementar una estrategia óptima para transformar el medio ambiente disminuyendo los residuos sólidos, logrando el incremento de la calidad de vida de la población y fortalecimiento de la ciudadanía.</t>
  </si>
  <si>
    <t>4.4.1.1 implementar una política del cuidado ambiental y los recursos naturales, que permitan contribuir a una  mejor calidad de vida de toda la población</t>
  </si>
  <si>
    <r>
      <rPr>
        <sz val="8"/>
        <color rgb="FFFFFFFF"/>
        <rFont val="Arial MT"/>
      </rPr>
      <t>II. DATOS DE IDENTIFICACIÓN DEL INDICADOR</t>
    </r>
  </si>
  <si>
    <t>A</t>
  </si>
  <si>
    <t>MIDE EL DESEMPEÑO PARA EL MANTENIMIENTO DE JARDINERÍA Y ESPACIOS PUBLICOS</t>
  </si>
  <si>
    <r>
      <rPr>
        <sz val="8"/>
        <color rgb="FFFFFFFF"/>
        <rFont val="Arial MT"/>
      </rPr>
      <t>III. Datos del Indicador</t>
    </r>
  </si>
  <si>
    <t>PMJDEP = (NEPEOC / TEPE)</t>
  </si>
  <si>
    <r>
      <rPr>
        <sz val="8"/>
        <color rgb="FFFFFFFF"/>
        <rFont val="Arial MT"/>
      </rPr>
      <t xml:space="preserve">Unidad de Medida de la
</t>
    </r>
    <r>
      <rPr>
        <sz val="8"/>
        <color rgb="FFFFFFFF"/>
        <rFont val="Arial MT"/>
      </rPr>
      <t>Variable</t>
    </r>
  </si>
  <si>
    <r>
      <rPr>
        <sz val="8"/>
        <color rgb="FFFFFFFF"/>
        <rFont val="Arial MT"/>
      </rPr>
      <t>Fuentes</t>
    </r>
  </si>
  <si>
    <t>PMJDEP</t>
  </si>
  <si>
    <t xml:space="preserve">Medios de verificación: bitácoras de trabajo de mantenimientos a jardines y espacios públicos
Fuente de información: Solicitudes, Evidencia fotográfica, Mapeo
Periodicidad: TRIMESTRAL
Resguardante: SERVICIOS PUBLICOS MUNICIPALES </t>
  </si>
  <si>
    <r>
      <rPr>
        <sz val="8"/>
        <color rgb="FFFFFFFF"/>
        <rFont val="Arial MT"/>
      </rPr>
      <t>Frecuencia de medición</t>
    </r>
  </si>
  <si>
    <r>
      <rPr>
        <sz val="8"/>
        <color rgb="FFFFFFFF"/>
        <rFont val="Arial MT"/>
      </rPr>
      <t>Cobertura</t>
    </r>
  </si>
  <si>
    <r>
      <rPr>
        <sz val="8"/>
        <color rgb="FFFFFFFF"/>
        <rFont val="Arial MT"/>
      </rPr>
      <t>Determinación de metas</t>
    </r>
  </si>
  <si>
    <r>
      <rPr>
        <sz val="8"/>
        <color rgb="FFFFFFFF"/>
        <rFont val="Arial MT"/>
      </rPr>
      <t>Semaforización</t>
    </r>
  </si>
  <si>
    <t>120 A 180</t>
  </si>
  <si>
    <t xml:space="preserve">ANUAL </t>
  </si>
  <si>
    <t>60 A 120</t>
  </si>
  <si>
    <t>0 A 60</t>
  </si>
  <si>
    <r>
      <rPr>
        <sz val="8"/>
        <color rgb="FFFFFFFF"/>
        <rFont val="Arial MT"/>
      </rPr>
      <t>Línea base</t>
    </r>
  </si>
  <si>
    <r>
      <rPr>
        <sz val="8"/>
        <color rgb="FFFFFFFF"/>
        <rFont val="Arial MT"/>
      </rPr>
      <t>Programado</t>
    </r>
  </si>
  <si>
    <r>
      <rPr>
        <sz val="8"/>
        <color rgb="FFFFFFFF"/>
        <rFont val="Arial MT"/>
      </rPr>
      <t>Alcanzado</t>
    </r>
  </si>
  <si>
    <r>
      <rPr>
        <sz val="8"/>
        <color rgb="FFFFFFFF"/>
        <rFont val="Arial MT"/>
      </rPr>
      <t>Fecha</t>
    </r>
  </si>
  <si>
    <r>
      <rPr>
        <sz val="8"/>
        <color rgb="FFFFFFFF"/>
        <rFont val="Arial MT"/>
      </rPr>
      <t>I. DATOS DE IDENTIFICACIÓN DEL PROGRAMA</t>
    </r>
  </si>
  <si>
    <t xml:space="preserve">4.1 Garantizar la correcta gestión de recursos, detonando la infraestructura social y sostenible atravez de financiamiento de obras, acciones sociales básicas e inversiones que beneficien directamente a la población de Zapotlán. </t>
  </si>
  <si>
    <r>
      <rPr>
        <sz val="8"/>
        <color rgb="FFFFFFFF"/>
        <rFont val="Arial MT"/>
      </rPr>
      <t>II. DATOS DE IDENTIFICACIÓN DEL INDICADOR</t>
    </r>
  </si>
  <si>
    <t xml:space="preserve">MIDE EL PORCENTAJE DEL MANTENIMIENTO INTEGRAL Y SOSTENIBLE A LOS ESPACIO DESTINADOS PARA PARQUES Y JARDINES </t>
  </si>
  <si>
    <r>
      <rPr>
        <sz val="8"/>
        <color rgb="FFFFFFFF"/>
        <rFont val="Arial MT"/>
      </rPr>
      <t>III. Datos del Indicador</t>
    </r>
  </si>
  <si>
    <t>MISEDPJ = (NEVCMS / TE V) x 100</t>
  </si>
  <si>
    <r>
      <rPr>
        <sz val="8"/>
        <color rgb="FFFFFFFF"/>
        <rFont val="Arial MT"/>
      </rPr>
      <t xml:space="preserve">Unidad de Medida de la
</t>
    </r>
    <r>
      <rPr>
        <sz val="8"/>
        <color rgb="FFFFFFFF"/>
        <rFont val="Arial MT"/>
      </rPr>
      <t>Variable</t>
    </r>
  </si>
  <si>
    <r>
      <rPr>
        <sz val="8"/>
        <color rgb="FFFFFFFF"/>
        <rFont val="Arial MT"/>
      </rPr>
      <t>Fuentes</t>
    </r>
  </si>
  <si>
    <t>PMISEDPJ</t>
  </si>
  <si>
    <t xml:space="preserve">Medios de verificación: Bitácoras sobre los trabajos de mantenimiento a jardines y espacios  públicos con áreas verdes.
Fuente de información: Solicitudes, Evidencia fotográfica
Periodicidad: TRIMESTRAL
Resguardante: SERVICIOS PUBLICOS MUNICIPALES </t>
  </si>
  <si>
    <r>
      <rPr>
        <sz val="8"/>
        <color rgb="FFFFFFFF"/>
        <rFont val="Arial MT"/>
      </rPr>
      <t>Frecuencia de medición</t>
    </r>
  </si>
  <si>
    <r>
      <rPr>
        <sz val="8"/>
        <color rgb="FFFFFFFF"/>
        <rFont val="Arial MT"/>
      </rPr>
      <t>Cobertura</t>
    </r>
  </si>
  <si>
    <r>
      <rPr>
        <sz val="8"/>
        <color rgb="FFFFFFFF"/>
        <rFont val="Arial MT"/>
      </rPr>
      <t>Determinación de metas</t>
    </r>
  </si>
  <si>
    <r>
      <rPr>
        <sz val="8"/>
        <color rgb="FFFFFFFF"/>
        <rFont val="Arial MT"/>
      </rPr>
      <t>Semaforización</t>
    </r>
  </si>
  <si>
    <t xml:space="preserve">TRIMESTRAL </t>
  </si>
  <si>
    <r>
      <rPr>
        <sz val="8"/>
        <color rgb="FFFFFFFF"/>
        <rFont val="Arial MT"/>
      </rPr>
      <t>Línea base</t>
    </r>
  </si>
  <si>
    <r>
      <rPr>
        <sz val="8"/>
        <color rgb="FFFFFFFF"/>
        <rFont val="Arial MT"/>
      </rPr>
      <t>Programado</t>
    </r>
  </si>
  <si>
    <r>
      <rPr>
        <sz val="8"/>
        <color rgb="FFFFFFFF"/>
        <rFont val="Arial MT"/>
      </rPr>
      <t>Alcanzado</t>
    </r>
  </si>
  <si>
    <r>
      <rPr>
        <sz val="8"/>
        <color rgb="FFFFFFFF"/>
        <rFont val="Arial MT"/>
      </rPr>
      <t>Fecha</t>
    </r>
  </si>
  <si>
    <r>
      <rPr>
        <sz val="8"/>
        <color rgb="FFFFFFFF"/>
        <rFont val="Arial MT"/>
      </rPr>
      <t>I. DATOS DE IDENTIFICACIÓN DEL PROGRAMA</t>
    </r>
  </si>
  <si>
    <r>
      <rPr>
        <sz val="8"/>
        <color rgb="FFFFFFFF"/>
        <rFont val="Arial MT"/>
      </rPr>
      <t>II. DATOS DE IDENTIFICACIÓN DEL INDICADOR</t>
    </r>
  </si>
  <si>
    <t>MIDE LA FRECUENCIA CON LA QUE SE  REALIZAN INSPECCIONES PARA EVALUAR EL ESTADO Y LAS CARENCIAS DE INFRAESTRUCTURA EN PARQUES, EN LOS ESPACIOS PUBLICOS.</t>
  </si>
  <si>
    <r>
      <rPr>
        <sz val="8"/>
        <color rgb="FFFFFFFF"/>
        <rFont val="Arial MT"/>
      </rPr>
      <t>III. Datos del Indicador</t>
    </r>
  </si>
  <si>
    <t>PRSPINIEP = (NRR / NRP) x 100</t>
  </si>
  <si>
    <r>
      <rPr>
        <sz val="8"/>
        <color rgb="FFFFFFFF"/>
        <rFont val="Arial MT"/>
      </rPr>
      <t xml:space="preserve">Unidad de Medida de la
</t>
    </r>
    <r>
      <rPr>
        <sz val="8"/>
        <color rgb="FFFFFFFF"/>
        <rFont val="Arial MT"/>
      </rPr>
      <t>Variable</t>
    </r>
  </si>
  <si>
    <r>
      <rPr>
        <sz val="8"/>
        <color rgb="FFFFFFFF"/>
        <rFont val="Arial MT"/>
      </rPr>
      <t>Fuentes</t>
    </r>
  </si>
  <si>
    <t>PRSPINIEP</t>
  </si>
  <si>
    <r>
      <rPr>
        <sz val="8"/>
        <color rgb="FFFFFFFF"/>
        <rFont val="Arial MT"/>
      </rPr>
      <t>Frecuencia de medición</t>
    </r>
  </si>
  <si>
    <r>
      <rPr>
        <sz val="8"/>
        <color rgb="FFFFFFFF"/>
        <rFont val="Arial MT"/>
      </rPr>
      <t>Cobertura</t>
    </r>
  </si>
  <si>
    <r>
      <rPr>
        <sz val="8"/>
        <color rgb="FFFFFFFF"/>
        <rFont val="Arial MT"/>
      </rPr>
      <t>Determinación de metas</t>
    </r>
  </si>
  <si>
    <r>
      <rPr>
        <sz val="8"/>
        <color rgb="FFFFFFFF"/>
        <rFont val="Arial MT"/>
      </rPr>
      <t>Semaforización</t>
    </r>
  </si>
  <si>
    <r>
      <rPr>
        <sz val="8"/>
        <color rgb="FFFFFFFF"/>
        <rFont val="Arial MT"/>
      </rPr>
      <t>Línea base</t>
    </r>
  </si>
  <si>
    <r>
      <rPr>
        <sz val="8"/>
        <color rgb="FFFFFFFF"/>
        <rFont val="Arial MT"/>
      </rPr>
      <t>Programado</t>
    </r>
  </si>
  <si>
    <r>
      <rPr>
        <sz val="8"/>
        <color rgb="FFFFFFFF"/>
        <rFont val="Arial MT"/>
      </rPr>
      <t>Alcanzado</t>
    </r>
  </si>
  <si>
    <r>
      <rPr>
        <sz val="8"/>
        <color rgb="FFFFFFFF"/>
        <rFont val="Arial MT"/>
      </rPr>
      <t>Fecha</t>
    </r>
  </si>
  <si>
    <r>
      <rPr>
        <sz val="8"/>
        <color rgb="FFFFFFFF"/>
        <rFont val="Arial MT"/>
      </rPr>
      <t>I. DATOS DE IDENTIFICACIÓN DEL PROGRAMA</t>
    </r>
  </si>
  <si>
    <r>
      <rPr>
        <sz val="8"/>
        <color rgb="FFFFFFFF"/>
        <rFont val="Arial MT"/>
      </rPr>
      <t>II. DATOS DE IDENTIFICACIÓN DEL INDICADOR</t>
    </r>
  </si>
  <si>
    <t>MIDE EL ESTADO Y LA MEJORA DE PARQUES, PLAZAS, JARDINES Y OTRAS ÁREAS COMUNES EN FUNCIÓN DE SU MANTENIMIENTO, INFRAESTRUCTURA Y ACCESIBILIDAD</t>
  </si>
  <si>
    <r>
      <rPr>
        <sz val="8"/>
        <color rgb="FFFFFFFF"/>
        <rFont val="Arial MT"/>
      </rPr>
      <t>III. Datos del Indicador</t>
    </r>
  </si>
  <si>
    <t>IRME= ( MER / TEPR) x 100</t>
  </si>
  <si>
    <r>
      <rPr>
        <sz val="8"/>
        <color rgb="FFFFFFFF"/>
        <rFont val="Arial MT"/>
      </rPr>
      <t xml:space="preserve">Unidad de Medida de la
</t>
    </r>
    <r>
      <rPr>
        <sz val="8"/>
        <color rgb="FFFFFFFF"/>
        <rFont val="Arial MT"/>
      </rPr>
      <t>Variable</t>
    </r>
  </si>
  <si>
    <r>
      <rPr>
        <sz val="8"/>
        <color rgb="FFFFFFFF"/>
        <rFont val="Arial MT"/>
      </rPr>
      <t>Fuentes</t>
    </r>
  </si>
  <si>
    <t>IRMEP</t>
  </si>
  <si>
    <t xml:space="preserve">Medios de verificación: Bitácoras de actividades realizadas diariamente 
Fuente de información: Solicitudes, Evidencia fotográfica
Periodicidad: TRIMESTRAL
Resguardante: SERVICIOS PUBLICOS MUNICIPALES </t>
  </si>
  <si>
    <r>
      <rPr>
        <sz val="8"/>
        <color rgb="FFFFFFFF"/>
        <rFont val="Arial MT"/>
      </rPr>
      <t>Frecuencia de medición</t>
    </r>
  </si>
  <si>
    <r>
      <rPr>
        <sz val="8"/>
        <color rgb="FFFFFFFF"/>
        <rFont val="Arial MT"/>
      </rPr>
      <t>Cobertura</t>
    </r>
  </si>
  <si>
    <r>
      <rPr>
        <sz val="8"/>
        <color rgb="FFFFFFFF"/>
        <rFont val="Arial MT"/>
      </rPr>
      <t>Determinación de metas</t>
    </r>
  </si>
  <si>
    <r>
      <rPr>
        <sz val="8"/>
        <color rgb="FFFFFFFF"/>
        <rFont val="Arial MT"/>
      </rPr>
      <t>Semaforización</t>
    </r>
  </si>
  <si>
    <t>15 -24</t>
  </si>
  <si>
    <t>5 A 15</t>
  </si>
  <si>
    <t>0 A 5</t>
  </si>
  <si>
    <r>
      <rPr>
        <sz val="8"/>
        <color rgb="FFFFFFFF"/>
        <rFont val="Arial MT"/>
      </rPr>
      <t>Línea base</t>
    </r>
  </si>
  <si>
    <r>
      <rPr>
        <sz val="8"/>
        <color rgb="FFFFFFFF"/>
        <rFont val="Arial MT"/>
      </rPr>
      <t>Programado</t>
    </r>
  </si>
  <si>
    <r>
      <rPr>
        <sz val="8"/>
        <color rgb="FFFFFFFF"/>
        <rFont val="Arial MT"/>
      </rPr>
      <t>Alcanzado</t>
    </r>
  </si>
  <si>
    <r>
      <rPr>
        <sz val="8"/>
        <color rgb="FFFFFFFF"/>
        <rFont val="Arial MT"/>
      </rPr>
      <t>Fecha</t>
    </r>
  </si>
  <si>
    <r>
      <rPr>
        <sz val="8"/>
        <color rgb="FFFFFFFF"/>
        <rFont val="Arial MT"/>
      </rPr>
      <t>I. DATOS DE IDENTIFICACIÓN DEL PROGRAMA</t>
    </r>
  </si>
  <si>
    <r>
      <rPr>
        <sz val="8"/>
        <color rgb="FFFFFFFF"/>
        <rFont val="Arial MT"/>
      </rPr>
      <t>II. DATOS DE IDENTIFICACIÓN DEL INDICADOR</t>
    </r>
  </si>
  <si>
    <t>SE MIDE  EL  PORCENTAJE DE LA DELL EDIFICIO DE PRESIDENCIA MUNICIPAL</t>
  </si>
  <si>
    <r>
      <rPr>
        <sz val="8"/>
        <color rgb="FFFFFFFF"/>
        <rFont val="Arial MT"/>
      </rPr>
      <t>III. Datos del Indicador</t>
    </r>
  </si>
  <si>
    <t>PLGEPM  = (LGR/TEL))  x 100</t>
  </si>
  <si>
    <r>
      <rPr>
        <sz val="8"/>
        <color rgb="FFFFFFFF"/>
        <rFont val="Arial MT"/>
      </rPr>
      <t xml:space="preserve">Unidad de Medida de la
</t>
    </r>
    <r>
      <rPr>
        <sz val="8"/>
        <color rgb="FFFFFFFF"/>
        <rFont val="Arial MT"/>
      </rPr>
      <t>Variable</t>
    </r>
  </si>
  <si>
    <r>
      <rPr>
        <sz val="8"/>
        <color rgb="FFFFFFFF"/>
        <rFont val="Arial MT"/>
      </rPr>
      <t>Fuentes</t>
    </r>
  </si>
  <si>
    <t>PLGEPM</t>
  </si>
  <si>
    <t>(PLGEPM) ÍNDICE DE LA LIMPIEZA = (LIMPIEZA EN GENERAL REALIZADA / TOTAL DE ESPACIOS A LIMPIAR) x 100</t>
  </si>
  <si>
    <r>
      <rPr>
        <sz val="8"/>
        <color rgb="FFFFFFFF"/>
        <rFont val="Arial MT"/>
      </rPr>
      <t>Frecuencia de medición</t>
    </r>
  </si>
  <si>
    <r>
      <rPr>
        <sz val="8"/>
        <color rgb="FFFFFFFF"/>
        <rFont val="Arial MT"/>
      </rPr>
      <t>Cobertura</t>
    </r>
  </si>
  <si>
    <r>
      <rPr>
        <sz val="8"/>
        <color rgb="FFFFFFFF"/>
        <rFont val="Arial MT"/>
      </rPr>
      <t>Determinación de metas</t>
    </r>
  </si>
  <si>
    <r>
      <rPr>
        <sz val="8"/>
        <color rgb="FFFFFFFF"/>
        <rFont val="Arial MT"/>
      </rPr>
      <t>Semaforización</t>
    </r>
  </si>
  <si>
    <t>5   A  88</t>
  </si>
  <si>
    <t>0  A 5</t>
  </si>
  <si>
    <r>
      <rPr>
        <sz val="8"/>
        <color rgb="FFFFFFFF"/>
        <rFont val="Arial MT"/>
      </rPr>
      <t>Línea base</t>
    </r>
  </si>
  <si>
    <r>
      <rPr>
        <sz val="8"/>
        <color rgb="FFFFFFFF"/>
        <rFont val="Arial MT"/>
      </rPr>
      <t>Programado</t>
    </r>
  </si>
  <si>
    <r>
      <rPr>
        <sz val="8"/>
        <color rgb="FFFFFFFF"/>
        <rFont val="Arial MT"/>
      </rPr>
      <t>Alcanzado</t>
    </r>
  </si>
  <si>
    <r>
      <rPr>
        <sz val="8"/>
        <color rgb="FFFFFFFF"/>
        <rFont val="Arial MT"/>
      </rPr>
      <t>Fecha</t>
    </r>
  </si>
  <si>
    <r>
      <rPr>
        <sz val="8"/>
        <color rgb="FFFFFFFF"/>
        <rFont val="Arial MT"/>
      </rPr>
      <t>I. DATOS DE IDENTIFICACIÓN DEL PROGRAMA</t>
    </r>
  </si>
  <si>
    <r>
      <rPr>
        <sz val="8"/>
        <color rgb="FFFFFFFF"/>
        <rFont val="Arial MT"/>
      </rPr>
      <t>II. DATOS DE IDENTIFICACIÓN DEL INDICADOR</t>
    </r>
  </si>
  <si>
    <t xml:space="preserve">MIDE EL PORCENTAJE DE LIMPIEZA DIARIA POR ÁREAS </t>
  </si>
  <si>
    <r>
      <rPr>
        <sz val="8"/>
        <color rgb="FFFFFFFF"/>
        <rFont val="Arial MT"/>
      </rPr>
      <t>III. Datos del Indicador</t>
    </r>
  </si>
  <si>
    <t xml:space="preserve">PLPAEPM = (ALV / TAE) x100 </t>
  </si>
  <si>
    <r>
      <rPr>
        <sz val="8"/>
        <color rgb="FFFFFFFF"/>
        <rFont val="Arial MT"/>
      </rPr>
      <t xml:space="preserve">Unidad de Medida de la
</t>
    </r>
    <r>
      <rPr>
        <sz val="8"/>
        <color rgb="FFFFFFFF"/>
        <rFont val="Arial MT"/>
      </rPr>
      <t>Variable</t>
    </r>
  </si>
  <si>
    <r>
      <rPr>
        <sz val="8"/>
        <color rgb="FFFFFFFF"/>
        <rFont val="Arial MT"/>
      </rPr>
      <t>Fuentes</t>
    </r>
  </si>
  <si>
    <t>PLPAEPM</t>
  </si>
  <si>
    <t>Porcentaje de limpieza por áreas  del Edificio de Presidencia Municipal</t>
  </si>
  <si>
    <t xml:space="preserve">(PLPAEPM) PORCENTAJE DE LIMPIEZA = (AREAS LIMPIAS VERIFICADAS / TOTAL DE ÁREAS EVALUADAS </t>
  </si>
  <si>
    <r>
      <rPr>
        <sz val="8"/>
        <color rgb="FFFFFFFF"/>
        <rFont val="Arial MT"/>
      </rPr>
      <t>Frecuencia de medición</t>
    </r>
  </si>
  <si>
    <r>
      <rPr>
        <sz val="8"/>
        <color rgb="FFFFFFFF"/>
        <rFont val="Arial MT"/>
      </rPr>
      <t>Cobertura</t>
    </r>
  </si>
  <si>
    <r>
      <rPr>
        <sz val="8"/>
        <color rgb="FFFFFFFF"/>
        <rFont val="Arial MT"/>
      </rPr>
      <t>Determinación de metas</t>
    </r>
  </si>
  <si>
    <r>
      <rPr>
        <sz val="8"/>
        <color rgb="FFFFFFFF"/>
        <rFont val="Arial MT"/>
      </rPr>
      <t>Semaforización</t>
    </r>
  </si>
  <si>
    <t>200--280</t>
  </si>
  <si>
    <t>100--200</t>
  </si>
  <si>
    <r>
      <rPr>
        <sz val="8"/>
        <color rgb="FFFFFFFF"/>
        <rFont val="Arial MT"/>
      </rPr>
      <t>Línea base</t>
    </r>
  </si>
  <si>
    <r>
      <rPr>
        <sz val="8"/>
        <color rgb="FFFFFFFF"/>
        <rFont val="Arial MT"/>
      </rPr>
      <t>Programado</t>
    </r>
  </si>
  <si>
    <r>
      <rPr>
        <sz val="8"/>
        <color rgb="FFFFFFFF"/>
        <rFont val="Arial MT"/>
      </rPr>
      <t>Alcanzado</t>
    </r>
  </si>
  <si>
    <r>
      <rPr>
        <sz val="8"/>
        <color rgb="FFFFFFFF"/>
        <rFont val="Arial MT"/>
      </rPr>
      <t>Fecha</t>
    </r>
  </si>
  <si>
    <r>
      <rPr>
        <sz val="8"/>
        <color rgb="FFFFFFFF"/>
        <rFont val="Arial MT"/>
      </rPr>
      <t>I. DATOS DE IDENTIFICACIÓN DEL PROGRAMA</t>
    </r>
  </si>
  <si>
    <t>C6</t>
  </si>
  <si>
    <r>
      <rPr>
        <sz val="8"/>
        <color rgb="FFFFFFFF"/>
        <rFont val="Arial MT"/>
      </rPr>
      <t>II. DATOS DE IDENTIFICACIÓN DEL INDICADOR</t>
    </r>
  </si>
  <si>
    <t xml:space="preserve">MIDE EL CUMPLIMIENTO DE JORNADAS DE LIMPIEZA PROGRAMADAS EN ÁREAS URBANAS </t>
  </si>
  <si>
    <r>
      <rPr>
        <sz val="8"/>
        <color rgb="FFFFFFFF"/>
        <rFont val="Arial MT"/>
      </rPr>
      <t>III. Datos del Indicador</t>
    </r>
  </si>
  <si>
    <t>PLUR = (NLUR/MUY) x 100</t>
  </si>
  <si>
    <r>
      <rPr>
        <sz val="8"/>
        <color rgb="FFFFFFFF"/>
        <rFont val="Arial MT"/>
      </rPr>
      <t xml:space="preserve">Unidad de Medida de la
</t>
    </r>
    <r>
      <rPr>
        <sz val="8"/>
        <color rgb="FFFFFFFF"/>
        <rFont val="Arial MT"/>
      </rPr>
      <t>Variable</t>
    </r>
  </si>
  <si>
    <r>
      <rPr>
        <sz val="8"/>
        <color rgb="FFFFFFFF"/>
        <rFont val="Arial MT"/>
      </rPr>
      <t>Fuentes</t>
    </r>
  </si>
  <si>
    <t>PLUR</t>
  </si>
  <si>
    <t xml:space="preserve">                                          Método de Cálculo                                                      (UNIDAD DE MEDIDAS DE RESULTADO)</t>
  </si>
  <si>
    <r>
      <rPr>
        <sz val="8"/>
        <color rgb="FFFFFFFF"/>
        <rFont val="Arial MT"/>
      </rPr>
      <t>Frecuencia de medición</t>
    </r>
  </si>
  <si>
    <r>
      <rPr>
        <sz val="8"/>
        <color rgb="FFFFFFFF"/>
        <rFont val="Arial MT"/>
      </rPr>
      <t>Cobertura</t>
    </r>
  </si>
  <si>
    <r>
      <rPr>
        <sz val="8"/>
        <color rgb="FFFFFFFF"/>
        <rFont val="Arial MT"/>
      </rPr>
      <t>Determinación de metas</t>
    </r>
  </si>
  <si>
    <r>
      <rPr>
        <sz val="8"/>
        <color rgb="FFFFFFFF"/>
        <rFont val="Arial MT"/>
      </rPr>
      <t>Semaforización</t>
    </r>
  </si>
  <si>
    <t>15 A24</t>
  </si>
  <si>
    <r>
      <rPr>
        <sz val="8"/>
        <color rgb="FFFFFFFF"/>
        <rFont val="Arial MT"/>
      </rPr>
      <t>Programado</t>
    </r>
  </si>
  <si>
    <r>
      <rPr>
        <sz val="8"/>
        <color rgb="FFFFFFFF"/>
        <rFont val="Arial MT"/>
      </rPr>
      <t>Alcanzado</t>
    </r>
  </si>
  <si>
    <r>
      <rPr>
        <sz val="8"/>
        <color rgb="FFFFFFFF"/>
        <rFont val="Arial MT"/>
      </rPr>
      <t>Fecha</t>
    </r>
  </si>
  <si>
    <r>
      <rPr>
        <sz val="8"/>
        <color rgb="FFFFFFFF"/>
        <rFont val="Arial MT"/>
      </rPr>
      <t>I. DATOS DE IDENTIFICACIÓN DEL PROGRAMA</t>
    </r>
  </si>
  <si>
    <t>C6..A1</t>
  </si>
  <si>
    <r>
      <rPr>
        <sz val="8"/>
        <color rgb="FFFFFFFF"/>
        <rFont val="Arial MT"/>
      </rPr>
      <t>II. DATOS DE IDENTIFICACIÓN DEL INDICADOR</t>
    </r>
  </si>
  <si>
    <t>MIDE LAA PROPORCION DEL AREA URBANA BARRIDA DIARIAMENTE EN RELACION CON EL TOTAL PROGRAMADO</t>
  </si>
  <si>
    <r>
      <rPr>
        <sz val="8"/>
        <color rgb="FFFFFFFF"/>
        <rFont val="Arial MT"/>
      </rPr>
      <t>III. Datos del Indicador</t>
    </r>
  </si>
  <si>
    <t>PBCPD= (ABA / ATPPB) x 100</t>
  </si>
  <si>
    <r>
      <rPr>
        <sz val="8"/>
        <color rgb="FFFFFFFF"/>
        <rFont val="Arial MT"/>
      </rPr>
      <t xml:space="preserve">Unidad de Medida de la
</t>
    </r>
    <r>
      <rPr>
        <sz val="8"/>
        <color rgb="FFFFFFFF"/>
        <rFont val="Arial MT"/>
      </rPr>
      <t>Variable</t>
    </r>
  </si>
  <si>
    <r>
      <rPr>
        <sz val="8"/>
        <color rgb="FFFFFFFF"/>
        <rFont val="Arial MT"/>
      </rPr>
      <t>Fuentes</t>
    </r>
  </si>
  <si>
    <t>PBCPD</t>
  </si>
  <si>
    <t xml:space="preserve"> (PBCPD) PORCENTAJE DE BARRIDO =(AREA BARRIDA EN EL AREA / AREA TOTAL PROGRAMADA PARA BARRIDO) x 100</t>
  </si>
  <si>
    <t xml:space="preserve">Medios de verificación: Bitacoras de actividades realizadas diariamente 
Fuente de información: Solicitudes, Evidencia fotografica
Periodicidad: TRIMESTRAL
Resguardante: SERVICIOS PUBLICOS MUNICIPALES </t>
  </si>
  <si>
    <r>
      <rPr>
        <sz val="8"/>
        <color rgb="FFFFFFFF"/>
        <rFont val="Arial MT"/>
      </rPr>
      <t>Frecuencia de medición</t>
    </r>
  </si>
  <si>
    <r>
      <rPr>
        <sz val="8"/>
        <color rgb="FFFFFFFF"/>
        <rFont val="Arial MT"/>
      </rPr>
      <t>Cobertura</t>
    </r>
  </si>
  <si>
    <r>
      <rPr>
        <sz val="8"/>
        <color rgb="FFFFFFFF"/>
        <rFont val="Arial MT"/>
      </rPr>
      <t>Determinación de metas</t>
    </r>
  </si>
  <si>
    <r>
      <rPr>
        <sz val="8"/>
        <color rgb="FFFFFFFF"/>
        <rFont val="Arial MT"/>
      </rPr>
      <t>Semaforización</t>
    </r>
  </si>
  <si>
    <t>200 A 240</t>
  </si>
  <si>
    <t>100 A 200</t>
  </si>
  <si>
    <t>0 A 100</t>
  </si>
  <si>
    <r>
      <rPr>
        <sz val="8"/>
        <color rgb="FFFFFFFF"/>
        <rFont val="Arial MT"/>
      </rPr>
      <t>Línea base</t>
    </r>
  </si>
  <si>
    <r>
      <rPr>
        <sz val="8"/>
        <color rgb="FFFFFFFF"/>
        <rFont val="Arial MT"/>
      </rPr>
      <t>Programado</t>
    </r>
  </si>
  <si>
    <r>
      <rPr>
        <sz val="8"/>
        <color rgb="FFFFFFFF"/>
        <rFont val="Arial MT"/>
      </rPr>
      <t>Alcanzado</t>
    </r>
  </si>
  <si>
    <r>
      <rPr>
        <sz val="8"/>
        <color rgb="FFFFFFFF"/>
        <rFont val="Arial MT"/>
      </rPr>
      <t>Fecha</t>
    </r>
  </si>
  <si>
    <t>FORMATO I. ALINEACIÓN DE LA MATRIZ DE INDICADORES PARA RESULTADOS AL PLAN ESTATAL DE DESARROLLO</t>
  </si>
  <si>
    <r>
      <rPr>
        <sz val="8"/>
        <color rgb="FFFFFFFF"/>
        <rFont val="Calibri"/>
      </rPr>
      <t>DATOS DEL PROGRAMA</t>
    </r>
  </si>
  <si>
    <r>
      <rPr>
        <sz val="8"/>
        <color rgb="FFFFFFFF"/>
        <rFont val="Calibri"/>
      </rPr>
      <t>ALINEACIÓN</t>
    </r>
  </si>
  <si>
    <r>
      <rPr>
        <sz val="8"/>
        <color theme="1"/>
        <rFont val="Calibri"/>
      </rPr>
      <t>RAMO</t>
    </r>
  </si>
  <si>
    <r>
      <rPr>
        <sz val="8"/>
        <color theme="1"/>
        <rFont val="Calibri"/>
      </rPr>
      <t>EJE ESTRATÉGICO</t>
    </r>
  </si>
  <si>
    <t xml:space="preserve">4.1 INFRAESTRUCTURA PARA EL DESARROLLO SOCIAL Y SOSTENIBLE </t>
  </si>
  <si>
    <r>
      <rPr>
        <sz val="8"/>
        <color theme="1"/>
        <rFont val="Calibri"/>
      </rPr>
      <t>OBJETIVO ESTRATÉGICO</t>
    </r>
  </si>
  <si>
    <t>4.1.3PROMOVER EL DESARROLLO DE LOS SERVICIOS DE INFRAESTRUCTURA</t>
  </si>
  <si>
    <r>
      <rPr>
        <sz val="8"/>
        <color rgb="FFFFFFFF"/>
        <rFont val="Calibri"/>
      </rPr>
      <t>CLASIFICACIÓN FUNCIONAL</t>
    </r>
  </si>
  <si>
    <r>
      <rPr>
        <sz val="8"/>
        <color theme="1"/>
        <rFont val="Calibri"/>
      </rPr>
      <t>FINALIDAD</t>
    </r>
  </si>
  <si>
    <t>La finalidad funcional en el área de servicios públicos municipales es garantizar el adecuado funcionamiento, mantenimiento y mejora de la infraestructura y servicios esenciales que impactan la calidad de vida de los ciudadanos. Esto incluye la recolección de residuos, alumbrado público, mantenimiento de calles, agua potable y alcantarillado, entre otros.</t>
  </si>
  <si>
    <r>
      <rPr>
        <sz val="8"/>
        <color theme="1"/>
        <rFont val="Calibri"/>
      </rPr>
      <t>FUNCIÓN</t>
    </r>
  </si>
  <si>
    <t>El Área de Servicios Públicos Municipales se encarga de la planificación, operación y mantenimiento de los servicios esenciales para la comunidad, asegurando el bienestar y la calidad de vida de los habitantes. Sus funciones principales incluyen:
1. Recolección y manejo de residuos sólidos: Supervisar la recolección de basura, fomentar el reciclaje y la disposición adecuada de los desechos.
2. Alumbrado público: Instalar, reparar y mantener el sistema de iluminación en calles y espacios públicos.
3. Limpieza y mantenimiento urbano: Conservar en buen estado calles, plazas, parques y mercados.
4. Agua potable y drenaje: En algunos municipios, gestiona la distribución de agua potable y el mantenimiento del sistema de alcantarillado</t>
  </si>
  <si>
    <r>
      <rPr>
        <sz val="8"/>
        <color theme="1"/>
        <rFont val="Calibri"/>
      </rPr>
      <t>SUBFUNCIÓN</t>
    </r>
  </si>
  <si>
    <t>El Área de Servicios Públicos Municipales tiene como función principal garantizar el mantenimiento y buen funcionamiento de los servicios esenciales para la comunidad. Dentro de esta área, las subfunciones pueden incluir:
1. Recolección y manejo de residuos sólidos: Supervisar la recolección de basura, promover el reciclaje y gestionar los rellenos sanitarios.
2. Alumbrado público: Mantenimiento, reparación y ampliación del sistema de iluminación en calles y espacios públicos.
3. Mantenimiento de espacios públicos: Limpieza, jardinería y conservación de parques, jardines, plazas y mobiliario urbano
4. Agua potable y alcantarillado: Supervisión del suministro de agua, drenaje y tratamiento de aguas residuales</t>
  </si>
  <si>
    <r>
      <rPr>
        <sz val="8"/>
        <color rgb="FFFFFFFF"/>
        <rFont val="Calibri"/>
      </rPr>
      <t>OTROS DATOS</t>
    </r>
  </si>
  <si>
    <r>
      <rPr>
        <sz val="8"/>
        <color theme="1"/>
        <rFont val="Calibri"/>
      </rPr>
      <t>AÑO OPERANDO:</t>
    </r>
  </si>
  <si>
    <r>
      <rPr>
        <sz val="8"/>
        <color rgb="FF000000"/>
        <rFont val="Calibri"/>
      </rPr>
      <t xml:space="preserve">EL PROGRAMA PRESUPUESTARIO
</t>
    </r>
    <r>
      <rPr>
        <sz val="8"/>
        <color rgb="FF000000"/>
        <rFont val="Calibri"/>
      </rPr>
      <t>ENTREGA BIENES Y SERVICIOS A:</t>
    </r>
  </si>
  <si>
    <r>
      <rPr>
        <sz val="8"/>
        <color theme="1"/>
        <rFont val="Calibri"/>
      </rPr>
      <t>a) POBLACIÓN EN GENERAL</t>
    </r>
  </si>
  <si>
    <r>
      <rPr>
        <sz val="8"/>
        <color theme="1"/>
        <rFont val="Calibri"/>
      </rPr>
      <t>b) ADMINISTRACIÓN PÚBLICA</t>
    </r>
  </si>
  <si>
    <r>
      <rPr>
        <sz val="8"/>
        <color theme="1"/>
        <rFont val="Calibri"/>
      </rPr>
      <t>a) AMBAS</t>
    </r>
  </si>
  <si>
    <r>
      <rPr>
        <b/>
        <vertAlign val="subscript"/>
        <sz val="8"/>
        <color rgb="FF000000"/>
        <rFont val="Calibri"/>
      </rPr>
      <t xml:space="preserve">(NOMBRE Y FIRMA)                                                                               </t>
    </r>
    <r>
      <rPr>
        <b/>
        <sz val="8"/>
        <color rgb="FF000000"/>
        <rFont val="Calibri"/>
      </rPr>
      <t xml:space="preserve">(NOMBRE Y FIRMA)
</t>
    </r>
    <r>
      <rPr>
        <b/>
        <vertAlign val="subscript"/>
        <sz val="8"/>
        <color rgb="FF000000"/>
        <rFont val="Calibri"/>
      </rPr>
      <t xml:space="preserve">RESPONSABLE DE LA MIR                                                       </t>
    </r>
    <r>
      <rPr>
        <b/>
        <sz val="8"/>
        <color rgb="FF000000"/>
        <rFont val="Calibri"/>
      </rPr>
      <t xml:space="preserve">COORDINADOR DEL COMITÉ TÉCNICO DE
</t>
    </r>
    <r>
      <rPr>
        <b/>
        <sz val="8"/>
        <color rgb="FF000000"/>
        <rFont val="Calibri"/>
      </rPr>
      <t>EVALUACIÓN DEL DESEMPEÑO</t>
    </r>
  </si>
  <si>
    <t>MUNICIPIOS CON SERVICIOS PUBLICOS DE CALIDAD</t>
  </si>
  <si>
    <t xml:space="preserve">MUNICIPIOS CON SERVICIOS PUBLICOS DE CALIDAD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</si>
</sst>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quot;$&quot;* #,##0.00_-;_-&quot;$&quot;* &quot;-&quot;??_-;_-@"/>
    <numFmt numFmtId="165" formatCode="_-* #,##0.000_-;\-* #,##0.000_-;_-* &quot;-&quot;??_-;_-@"/>
  </numFmts>
  <fonts count="67">
    <font>
      <sz val="10"/>
      <color rgb="FF000000"/>
      <name val="Times New Roman"/>
      <scheme val="minor"/>
    </font>
    <font>
      <sz val="10"/>
      <color rgb="FF000000"/>
      <name val="Times New Roman"/>
    </font>
    <font>
      <sz val="10"/>
      <name val="Times New Roman"/>
    </font>
    <font>
      <b/>
      <sz val="8"/>
      <color theme="0"/>
      <name val="Arial"/>
    </font>
    <font>
      <b/>
      <sz val="8"/>
      <color theme="1"/>
      <name val="Arial"/>
    </font>
    <font>
      <sz val="10"/>
      <color theme="1"/>
      <name val="Arial"/>
    </font>
    <font>
      <sz val="10"/>
      <color theme="1"/>
      <name val="Abadi"/>
    </font>
    <font>
      <sz val="10"/>
      <color rgb="FF000000"/>
      <name val="Arial"/>
    </font>
    <font>
      <sz val="8"/>
      <color theme="1"/>
      <name val="Arial"/>
    </font>
    <font>
      <sz val="8"/>
      <color rgb="FF000000"/>
      <name val="Arial"/>
    </font>
    <font>
      <sz val="9"/>
      <color rgb="FF000000"/>
      <name val="Arial"/>
    </font>
    <font>
      <sz val="8"/>
      <color theme="1"/>
      <name val="Calibri"/>
    </font>
    <font>
      <sz val="8"/>
      <color rgb="FF000000"/>
      <name val="Aral mt"/>
    </font>
    <font>
      <u/>
      <sz val="10"/>
      <color theme="10"/>
      <name val="Times New Roman"/>
    </font>
    <font>
      <u/>
      <sz val="10"/>
      <color theme="10"/>
      <name val="Times New Roman"/>
    </font>
    <font>
      <b/>
      <sz val="9"/>
      <color theme="0"/>
      <name val="Arial"/>
    </font>
    <font>
      <sz val="10"/>
      <color theme="1"/>
      <name val="Times New Roman"/>
    </font>
    <font>
      <sz val="9"/>
      <color theme="0"/>
      <name val="Arial"/>
    </font>
    <font>
      <sz val="10"/>
      <color rgb="FF000000"/>
      <name val="ArAIL MT"/>
    </font>
    <font>
      <sz val="9"/>
      <color theme="1"/>
      <name val="Arial"/>
    </font>
    <font>
      <b/>
      <sz val="10"/>
      <color theme="0"/>
      <name val="Arial"/>
    </font>
    <font>
      <b/>
      <sz val="10"/>
      <color theme="1"/>
      <name val="Arial"/>
    </font>
    <font>
      <b/>
      <sz val="9"/>
      <color theme="1"/>
      <name val="Arial"/>
    </font>
    <font>
      <b/>
      <sz val="7"/>
      <color theme="1"/>
      <name val="Arial"/>
    </font>
    <font>
      <sz val="6"/>
      <color theme="1"/>
      <name val="Arial"/>
    </font>
    <font>
      <sz val="6"/>
      <color rgb="FF000000"/>
      <name val="Arial"/>
    </font>
    <font>
      <sz val="6"/>
      <color theme="0"/>
      <name val="Arial"/>
    </font>
    <font>
      <sz val="9"/>
      <color rgb="FF000000"/>
      <name val="Calibri"/>
    </font>
    <font>
      <sz val="8"/>
      <color rgb="FF000000"/>
      <name val="Calibri"/>
    </font>
    <font>
      <b/>
      <sz val="6"/>
      <color theme="0"/>
      <name val="Arial"/>
    </font>
    <font>
      <b/>
      <sz val="6"/>
      <color theme="1"/>
      <name val="Arial"/>
    </font>
    <font>
      <b/>
      <sz val="6"/>
      <color rgb="FFFFFFFF"/>
      <name val="Arial"/>
    </font>
    <font>
      <sz val="9"/>
      <color theme="1"/>
      <name val="Calibri"/>
    </font>
    <font>
      <sz val="10"/>
      <color theme="0"/>
      <name val="Arial"/>
    </font>
    <font>
      <sz val="10"/>
      <color rgb="FFFFFFFF"/>
      <name val="Arial"/>
    </font>
    <font>
      <sz val="8"/>
      <color theme="0"/>
      <name val="Arial"/>
    </font>
    <font>
      <sz val="10"/>
      <color theme="1"/>
      <name val="Calibri"/>
    </font>
    <font>
      <sz val="9"/>
      <color rgb="FF212529"/>
      <name val="Arial"/>
    </font>
    <font>
      <sz val="6"/>
      <color rgb="FFFFFFFF"/>
      <name val="Arial"/>
    </font>
    <font>
      <sz val="9"/>
      <color rgb="FF000000"/>
      <name val="Times New Roman"/>
    </font>
    <font>
      <sz val="8"/>
      <color rgb="FF000000"/>
      <name val="Times New Roman"/>
    </font>
    <font>
      <b/>
      <sz val="13"/>
      <color theme="0"/>
      <name val="Calibri"/>
    </font>
    <font>
      <sz val="8"/>
      <color theme="0"/>
      <name val="Calibri"/>
    </font>
    <font>
      <b/>
      <sz val="10"/>
      <color theme="0"/>
      <name val="Calibri"/>
    </font>
    <font>
      <b/>
      <sz val="10"/>
      <color theme="1"/>
      <name val="Calibri"/>
    </font>
    <font>
      <sz val="11"/>
      <color theme="1"/>
      <name val="Calibri"/>
    </font>
    <font>
      <b/>
      <sz val="10"/>
      <color rgb="FF000000"/>
      <name val="Arial"/>
    </font>
    <font>
      <sz val="11"/>
      <color rgb="FF000000"/>
      <name val="Times New Roman"/>
    </font>
    <font>
      <b/>
      <sz val="10"/>
      <color rgb="FFFFFFFF"/>
      <name val="Calibri"/>
    </font>
    <font>
      <sz val="8"/>
      <color rgb="FFFFFFFF"/>
      <name val="Arial"/>
    </font>
    <font>
      <sz val="7"/>
      <color theme="1"/>
      <name val="Arial"/>
    </font>
    <font>
      <sz val="8"/>
      <color rgb="FF000000"/>
      <name val="ArEL MT"/>
    </font>
    <font>
      <b/>
      <sz val="7"/>
      <color theme="0"/>
      <name val="Arial"/>
    </font>
    <font>
      <b/>
      <sz val="8"/>
      <color rgb="FFFFFFFF"/>
      <name val="Arial"/>
    </font>
    <font>
      <b/>
      <sz val="10"/>
      <color theme="1"/>
      <name val="Abadi"/>
    </font>
    <font>
      <b/>
      <sz val="8"/>
      <color theme="1"/>
      <name val="Arial MT"/>
    </font>
    <font>
      <sz val="8"/>
      <color theme="1"/>
      <name val="Arial MT"/>
    </font>
    <font>
      <b/>
      <sz val="8"/>
      <color rgb="FF000000"/>
      <name val="Arial MT"/>
    </font>
    <font>
      <sz val="8"/>
      <color rgb="FF000000"/>
      <name val="Arial MT"/>
    </font>
    <font>
      <b/>
      <sz val="9"/>
      <color rgb="FF000000"/>
      <name val="Arial"/>
    </font>
    <font>
      <sz val="6"/>
      <color theme="1"/>
      <name val="Arial MT"/>
    </font>
    <font>
      <b/>
      <sz val="10"/>
      <color rgb="FFFFFFFF"/>
      <name val="Arial MT"/>
    </font>
    <font>
      <sz val="9"/>
      <color rgb="FFFFFFFF"/>
      <name val="Calibri"/>
    </font>
    <font>
      <sz val="8"/>
      <color rgb="FFFFFFFF"/>
      <name val="Arial MT"/>
    </font>
    <font>
      <sz val="8"/>
      <color rgb="FFFFFFFF"/>
      <name val="Calibri"/>
    </font>
    <font>
      <b/>
      <vertAlign val="subscript"/>
      <sz val="8"/>
      <color rgb="FF000000"/>
      <name val="Calibri"/>
    </font>
    <font>
      <b/>
      <sz val="8"/>
      <color rgb="FF000000"/>
      <name val="Calibri"/>
    </font>
  </fonts>
  <fills count="29">
    <fill>
      <patternFill patternType="none"/>
    </fill>
    <fill>
      <patternFill patternType="gray125"/>
    </fill>
    <fill>
      <patternFill patternType="solid">
        <fgColor rgb="FF902538"/>
        <bgColor rgb="FF902538"/>
      </patternFill>
    </fill>
    <fill>
      <patternFill patternType="solid">
        <fgColor rgb="FFBB9256"/>
        <bgColor rgb="FFBB9256"/>
      </patternFill>
    </fill>
    <fill>
      <patternFill patternType="solid">
        <fgColor rgb="FF00B050"/>
        <bgColor rgb="FF00B050"/>
      </patternFill>
    </fill>
    <fill>
      <patternFill patternType="solid">
        <fgColor rgb="FFFFFF00"/>
        <bgColor rgb="FFFFFF00"/>
      </patternFill>
    </fill>
    <fill>
      <patternFill patternType="solid">
        <fgColor rgb="FFB2A1C7"/>
        <bgColor rgb="FFB2A1C7"/>
      </patternFill>
    </fill>
    <fill>
      <patternFill patternType="solid">
        <fgColor rgb="FF632423"/>
        <bgColor rgb="FF632423"/>
      </patternFill>
    </fill>
    <fill>
      <patternFill patternType="solid">
        <fgColor rgb="FF92D050"/>
        <bgColor rgb="FF92D050"/>
      </patternFill>
    </fill>
    <fill>
      <patternFill patternType="solid">
        <fgColor rgb="FFE36C09"/>
        <bgColor rgb="FFE36C09"/>
      </patternFill>
    </fill>
    <fill>
      <patternFill patternType="solid">
        <fgColor rgb="FF5F497A"/>
        <bgColor rgb="FF5F497A"/>
      </patternFill>
    </fill>
    <fill>
      <patternFill patternType="solid">
        <fgColor rgb="FF974806"/>
        <bgColor rgb="FF974806"/>
      </patternFill>
    </fill>
    <fill>
      <patternFill patternType="solid">
        <fgColor rgb="FF0F243E"/>
        <bgColor rgb="FF0F243E"/>
      </patternFill>
    </fill>
    <fill>
      <patternFill patternType="solid">
        <fgColor rgb="FF494429"/>
        <bgColor rgb="FF494429"/>
      </patternFill>
    </fill>
    <fill>
      <patternFill patternType="solid">
        <fgColor rgb="FF63132A"/>
        <bgColor rgb="FF63132A"/>
      </patternFill>
    </fill>
    <fill>
      <patternFill patternType="solid">
        <fgColor rgb="FFFFC000"/>
        <bgColor rgb="FFFFC000"/>
      </patternFill>
    </fill>
    <fill>
      <patternFill patternType="solid">
        <fgColor theme="0"/>
        <bgColor theme="0"/>
      </patternFill>
    </fill>
    <fill>
      <patternFill patternType="solid">
        <fgColor rgb="FF953734"/>
        <bgColor rgb="FF953734"/>
      </patternFill>
    </fill>
    <fill>
      <patternFill patternType="solid">
        <fgColor rgb="FFDBE5F1"/>
        <bgColor rgb="FFDBE5F1"/>
      </patternFill>
    </fill>
    <fill>
      <patternFill patternType="solid">
        <fgColor rgb="FFFABF8F"/>
        <bgColor rgb="FFFABF8F"/>
      </patternFill>
    </fill>
    <fill>
      <patternFill patternType="solid">
        <fgColor rgb="FFFDE9D9"/>
        <bgColor rgb="FFFDE9D9"/>
      </patternFill>
    </fill>
    <fill>
      <patternFill patternType="solid">
        <fgColor rgb="FFF9CB9C"/>
        <bgColor rgb="FFF9CB9C"/>
      </patternFill>
    </fill>
    <fill>
      <patternFill patternType="solid">
        <fgColor theme="6"/>
        <bgColor theme="6"/>
      </patternFill>
    </fill>
    <fill>
      <patternFill patternType="solid">
        <fgColor rgb="FFABFFAB"/>
        <bgColor rgb="FFABFFAB"/>
      </patternFill>
    </fill>
    <fill>
      <patternFill patternType="solid">
        <fgColor rgb="FF585858"/>
        <bgColor rgb="FF585858"/>
      </patternFill>
    </fill>
    <fill>
      <patternFill patternType="solid">
        <fgColor rgb="FFF1F1F1"/>
        <bgColor rgb="FFF1F1F1"/>
      </patternFill>
    </fill>
    <fill>
      <patternFill patternType="solid">
        <fgColor rgb="FFFF0000"/>
        <bgColor rgb="FFFF0000"/>
      </patternFill>
    </fill>
    <fill>
      <patternFill patternType="solid">
        <fgColor rgb="FFD99594"/>
        <bgColor rgb="FFD99594"/>
      </patternFill>
    </fill>
    <fill>
      <patternFill patternType="solid">
        <fgColor rgb="FFBEBEBE"/>
        <bgColor rgb="FFBEBEBE"/>
      </patternFill>
    </fill>
  </fills>
  <borders count="56">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A4A4A4"/>
      </right>
      <top style="thin">
        <color rgb="FF000000"/>
      </top>
      <bottom/>
      <diagonal/>
    </border>
    <border>
      <left style="thin">
        <color rgb="FFA4A4A4"/>
      </left>
      <right style="thin">
        <color rgb="FFA4A4A4"/>
      </right>
      <top style="thin">
        <color rgb="FFA4A4A4"/>
      </top>
      <bottom style="thin">
        <color rgb="FFA4A4A4"/>
      </bottom>
      <diagonal/>
    </border>
    <border>
      <left style="thin">
        <color rgb="FFA4A4A4"/>
      </left>
      <right/>
      <top style="thin">
        <color rgb="FF000000"/>
      </top>
      <bottom/>
      <diagonal/>
    </border>
    <border>
      <left style="thin">
        <color rgb="FF000000"/>
      </left>
      <right style="thin">
        <color rgb="FFA4A4A4"/>
      </right>
      <top/>
      <bottom style="thin">
        <color rgb="FF000000"/>
      </bottom>
      <diagonal/>
    </border>
    <border>
      <left style="thin">
        <color rgb="FFA4A4A4"/>
      </left>
      <right/>
      <top/>
      <bottom style="thin">
        <color rgb="FF000000"/>
      </bottom>
      <diagonal/>
    </border>
    <border>
      <left style="thin">
        <color rgb="FFA4A4A4"/>
      </left>
      <right/>
      <top style="thin">
        <color rgb="FFA4A4A4"/>
      </top>
      <bottom style="thin">
        <color rgb="FFA4A4A4"/>
      </bottom>
      <diagonal/>
    </border>
    <border>
      <left/>
      <right/>
      <top style="thin">
        <color rgb="FFA4A4A4"/>
      </top>
      <bottom style="thin">
        <color rgb="FFA4A4A4"/>
      </bottom>
      <diagonal/>
    </border>
    <border>
      <left/>
      <right style="thin">
        <color rgb="FFA4A4A4"/>
      </right>
      <top style="thin">
        <color rgb="FFA4A4A4"/>
      </top>
      <bottom style="thin">
        <color rgb="FFA4A4A4"/>
      </bottom>
      <diagonal/>
    </border>
    <border>
      <left style="thin">
        <color rgb="FFA4A4A4"/>
      </left>
      <right style="thin">
        <color rgb="FFA4A4A4"/>
      </right>
      <top style="thin">
        <color rgb="FF000000"/>
      </top>
      <bottom/>
      <diagonal/>
    </border>
    <border>
      <left style="thin">
        <color rgb="FFA4A4A4"/>
      </left>
      <right style="thin">
        <color rgb="FF000000"/>
      </right>
      <top style="thin">
        <color rgb="FF000000"/>
      </top>
      <bottom/>
      <diagonal/>
    </border>
    <border>
      <left style="thin">
        <color rgb="FFA4A4A4"/>
      </left>
      <right style="thin">
        <color rgb="FFA4A4A4"/>
      </right>
      <top/>
      <bottom/>
      <diagonal/>
    </border>
    <border>
      <left style="thin">
        <color rgb="FFA4A4A4"/>
      </left>
      <right style="thin">
        <color rgb="FF000000"/>
      </right>
      <top/>
      <bottom/>
      <diagonal/>
    </border>
    <border>
      <left style="thin">
        <color rgb="FFA4A4A4"/>
      </left>
      <right/>
      <top/>
      <bottom/>
      <diagonal/>
    </border>
    <border>
      <left/>
      <right style="thin">
        <color rgb="FFA4A4A4"/>
      </right>
      <top/>
      <bottom/>
      <diagonal/>
    </border>
    <border>
      <left/>
      <right style="thin">
        <color rgb="FFA4A4A4"/>
      </right>
      <top style="thin">
        <color rgb="FF000000"/>
      </top>
      <bottom/>
      <diagonal/>
    </border>
    <border>
      <left style="thin">
        <color rgb="FF000000"/>
      </left>
      <right/>
      <top/>
      <bottom/>
      <diagonal/>
    </border>
    <border>
      <left/>
      <right style="thin">
        <color rgb="FF000000"/>
      </right>
      <top/>
      <bottom/>
      <diagonal/>
    </border>
    <border>
      <left/>
      <right style="thin">
        <color rgb="FFA4A4A4"/>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333E4F"/>
      </right>
      <top style="thin">
        <color rgb="FF000000"/>
      </top>
      <bottom style="thin">
        <color rgb="FF000000"/>
      </bottom>
      <diagonal/>
    </border>
    <border>
      <left/>
      <right/>
      <top/>
      <bottom/>
      <diagonal/>
    </border>
    <border>
      <left/>
      <right/>
      <top/>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top style="thin">
        <color rgb="FF000000"/>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bottom style="thin">
        <color rgb="FF000000"/>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03">
    <xf numFmtId="0" fontId="0" fillId="0" borderId="0" xfId="0" applyAlignment="1">
      <alignment horizontal="left" vertical="top"/>
    </xf>
    <xf numFmtId="0" fontId="4" fillId="3" borderId="13" xfId="0" applyFont="1" applyFill="1" applyBorder="1" applyAlignment="1">
      <alignment horizontal="center" vertical="top" wrapText="1"/>
    </xf>
    <xf numFmtId="0" fontId="4" fillId="3" borderId="13" xfId="0" applyFont="1" applyFill="1" applyBorder="1" applyAlignment="1">
      <alignment horizontal="left" vertical="top" wrapText="1"/>
    </xf>
    <xf numFmtId="0" fontId="7" fillId="0" borderId="0" xfId="0" applyFont="1" applyAlignment="1">
      <alignment horizontal="left" vertical="top" wrapText="1"/>
    </xf>
    <xf numFmtId="0" fontId="1" fillId="0" borderId="0" xfId="0" applyFont="1" applyAlignment="1">
      <alignment horizontal="left" vertical="top" wrapText="1"/>
    </xf>
    <xf numFmtId="0" fontId="1" fillId="0" borderId="0" xfId="0" applyFont="1" applyAlignment="1">
      <alignment horizontal="left" vertical="top"/>
    </xf>
    <xf numFmtId="0" fontId="10" fillId="0" borderId="10" xfId="0" applyFont="1" applyBorder="1" applyAlignment="1">
      <alignment horizontal="left" vertical="top" wrapText="1"/>
    </xf>
    <xf numFmtId="0" fontId="11" fillId="0" borderId="18" xfId="0" applyFont="1" applyBorder="1" applyAlignment="1">
      <alignment horizontal="left" vertical="top" wrapText="1"/>
    </xf>
    <xf numFmtId="0" fontId="1" fillId="0" borderId="18" xfId="0" applyFont="1" applyBorder="1" applyAlignment="1">
      <alignment horizontal="left" vertical="center" wrapText="1"/>
    </xf>
    <xf numFmtId="0" fontId="8" fillId="0" borderId="35" xfId="0" applyFont="1" applyBorder="1" applyAlignment="1">
      <alignment horizontal="left" vertical="center" wrapText="1"/>
    </xf>
    <xf numFmtId="0" fontId="16" fillId="0" borderId="0" xfId="0" applyFont="1" applyAlignment="1">
      <alignment horizontal="left" vertical="top"/>
    </xf>
    <xf numFmtId="0" fontId="8" fillId="0" borderId="35" xfId="0" applyFont="1" applyBorder="1" applyAlignment="1">
      <alignment horizontal="left" vertical="top" wrapText="1"/>
    </xf>
    <xf numFmtId="0" fontId="17" fillId="3" borderId="35" xfId="0" applyFont="1" applyFill="1" applyBorder="1" applyAlignment="1">
      <alignment horizontal="center" vertical="center" wrapText="1"/>
    </xf>
    <xf numFmtId="0" fontId="18" fillId="0" borderId="35" xfId="0" applyFont="1" applyBorder="1" applyAlignment="1">
      <alignment horizontal="center" vertical="center" wrapText="1"/>
    </xf>
    <xf numFmtId="0" fontId="19" fillId="0" borderId="10" xfId="0" applyFont="1" applyBorder="1" applyAlignment="1">
      <alignment horizontal="left" vertical="center" wrapText="1"/>
    </xf>
    <xf numFmtId="0" fontId="20" fillId="2" borderId="39" xfId="0" applyFont="1" applyFill="1" applyBorder="1" applyAlignment="1">
      <alignment horizontal="left" vertical="center" wrapText="1"/>
    </xf>
    <xf numFmtId="0" fontId="21" fillId="4" borderId="35" xfId="0" applyFont="1" applyFill="1" applyBorder="1" applyAlignment="1">
      <alignment horizontal="center" vertical="center" wrapText="1"/>
    </xf>
    <xf numFmtId="0" fontId="21" fillId="5" borderId="35" xfId="0" applyFont="1" applyFill="1" applyBorder="1" applyAlignment="1">
      <alignment horizontal="center" vertical="center" wrapText="1"/>
    </xf>
    <xf numFmtId="0" fontId="21" fillId="6" borderId="35" xfId="0" applyFont="1" applyFill="1" applyBorder="1" applyAlignment="1">
      <alignment horizontal="center" vertical="center" wrapText="1"/>
    </xf>
    <xf numFmtId="0" fontId="20" fillId="7" borderId="35" xfId="0" applyFont="1" applyFill="1" applyBorder="1" applyAlignment="1">
      <alignment horizontal="center" vertical="center" wrapText="1"/>
    </xf>
    <xf numFmtId="0" fontId="5" fillId="0" borderId="35" xfId="0" applyFont="1" applyBorder="1" applyAlignment="1">
      <alignment horizontal="left" vertical="top" wrapText="1"/>
    </xf>
    <xf numFmtId="0" fontId="26" fillId="4" borderId="13" xfId="0" applyFont="1" applyFill="1" applyBorder="1" applyAlignment="1">
      <alignment horizontal="center" vertical="center" wrapText="1"/>
    </xf>
    <xf numFmtId="0" fontId="26" fillId="8" borderId="13" xfId="0" applyFont="1" applyFill="1" applyBorder="1" applyAlignment="1">
      <alignment horizontal="center" vertical="center" wrapText="1"/>
    </xf>
    <xf numFmtId="0" fontId="26" fillId="9" borderId="13" xfId="0" applyFont="1" applyFill="1" applyBorder="1" applyAlignment="1">
      <alignment horizontal="center" vertical="center" wrapText="1"/>
    </xf>
    <xf numFmtId="0" fontId="26" fillId="10" borderId="13" xfId="0" applyFont="1" applyFill="1" applyBorder="1" applyAlignment="1">
      <alignment horizontal="center" vertical="center" wrapText="1"/>
    </xf>
    <xf numFmtId="0" fontId="26" fillId="11" borderId="13" xfId="0" applyFont="1" applyFill="1" applyBorder="1" applyAlignment="1">
      <alignment horizontal="center" vertical="center" wrapText="1"/>
    </xf>
    <xf numFmtId="0" fontId="26" fillId="12" borderId="13" xfId="0" applyFont="1" applyFill="1" applyBorder="1" applyAlignment="1">
      <alignment horizontal="center" vertical="center" wrapText="1"/>
    </xf>
    <xf numFmtId="0" fontId="26" fillId="13" borderId="13" xfId="0" applyFont="1" applyFill="1" applyBorder="1" applyAlignment="1">
      <alignment horizontal="center" vertical="center" wrapText="1"/>
    </xf>
    <xf numFmtId="0" fontId="26" fillId="2" borderId="13" xfId="0" applyFont="1" applyFill="1" applyBorder="1" applyAlignment="1">
      <alignment horizontal="center" vertical="center" wrapText="1"/>
    </xf>
    <xf numFmtId="0" fontId="9" fillId="0" borderId="35" xfId="0" applyFont="1" applyBorder="1" applyAlignment="1">
      <alignment horizontal="center" vertical="center"/>
    </xf>
    <xf numFmtId="0" fontId="24" fillId="0" borderId="35" xfId="0" applyFont="1" applyBorder="1" applyAlignment="1">
      <alignment horizontal="left" vertical="center" wrapText="1"/>
    </xf>
    <xf numFmtId="1" fontId="25" fillId="0" borderId="35" xfId="0" applyNumberFormat="1" applyFont="1" applyBorder="1" applyAlignment="1">
      <alignment horizontal="left" vertical="center" shrinkToFit="1"/>
    </xf>
    <xf numFmtId="1" fontId="25" fillId="0" borderId="35" xfId="0" applyNumberFormat="1" applyFont="1" applyBorder="1" applyAlignment="1">
      <alignment horizontal="center" vertical="center" shrinkToFit="1"/>
    </xf>
    <xf numFmtId="0" fontId="9" fillId="0" borderId="35" xfId="0" applyFont="1" applyBorder="1" applyAlignment="1">
      <alignment horizontal="left" vertical="center" wrapText="1"/>
    </xf>
    <xf numFmtId="0" fontId="27" fillId="0" borderId="35" xfId="0" applyFont="1" applyBorder="1" applyAlignment="1">
      <alignment horizontal="left" vertical="center" wrapText="1"/>
    </xf>
    <xf numFmtId="0" fontId="28" fillId="0" borderId="35" xfId="0" applyFont="1" applyBorder="1" applyAlignment="1">
      <alignment horizontal="left" vertical="center" wrapText="1"/>
    </xf>
    <xf numFmtId="0" fontId="28" fillId="0" borderId="0" xfId="0" applyFont="1" applyAlignment="1">
      <alignment horizontal="left" vertical="center" wrapText="1"/>
    </xf>
    <xf numFmtId="0" fontId="28" fillId="0" borderId="0" xfId="0" applyFont="1" applyAlignment="1">
      <alignment horizontal="left" vertical="top" wrapText="1"/>
    </xf>
    <xf numFmtId="0" fontId="28" fillId="0" borderId="35" xfId="0" applyFont="1" applyBorder="1" applyAlignment="1">
      <alignment horizontal="left" vertical="center"/>
    </xf>
    <xf numFmtId="0" fontId="30" fillId="0" borderId="35" xfId="0" applyFont="1" applyBorder="1" applyAlignment="1">
      <alignment horizontal="left" vertical="top" wrapText="1"/>
    </xf>
    <xf numFmtId="0" fontId="24" fillId="0" borderId="35" xfId="0" applyFont="1" applyBorder="1" applyAlignment="1">
      <alignment horizontal="center" vertical="top" wrapText="1"/>
    </xf>
    <xf numFmtId="1" fontId="25" fillId="0" borderId="35" xfId="0" applyNumberFormat="1" applyFont="1" applyBorder="1" applyAlignment="1">
      <alignment horizontal="center" vertical="top" shrinkToFit="1"/>
    </xf>
    <xf numFmtId="0" fontId="29" fillId="14" borderId="13" xfId="0" applyFont="1" applyFill="1" applyBorder="1" applyAlignment="1">
      <alignment horizontal="center" vertical="center" wrapText="1"/>
    </xf>
    <xf numFmtId="0" fontId="31" fillId="14" borderId="13" xfId="0" applyFont="1" applyFill="1" applyBorder="1" applyAlignment="1">
      <alignment horizontal="center" vertical="center" wrapText="1"/>
    </xf>
    <xf numFmtId="0" fontId="7" fillId="0" borderId="35" xfId="0" applyFont="1" applyBorder="1" applyAlignment="1">
      <alignment horizontal="left" vertical="top" wrapText="1"/>
    </xf>
    <xf numFmtId="0" fontId="1" fillId="0" borderId="35" xfId="0" applyFont="1" applyBorder="1" applyAlignment="1">
      <alignment horizontal="left" vertical="top" wrapText="1" readingOrder="1"/>
    </xf>
    <xf numFmtId="0" fontId="30" fillId="14" borderId="35" xfId="0" applyFont="1" applyFill="1" applyBorder="1" applyAlignment="1">
      <alignment horizontal="center" vertical="center" wrapText="1"/>
    </xf>
    <xf numFmtId="0" fontId="4" fillId="14" borderId="42" xfId="0" applyFont="1" applyFill="1" applyBorder="1" applyAlignment="1">
      <alignment horizontal="center" vertical="center" wrapText="1"/>
    </xf>
    <xf numFmtId="0" fontId="5" fillId="0" borderId="35" xfId="0" applyFont="1" applyBorder="1" applyAlignment="1">
      <alignment horizontal="center" vertical="center" wrapText="1"/>
    </xf>
    <xf numFmtId="0" fontId="30" fillId="14" borderId="13" xfId="0" applyFont="1" applyFill="1" applyBorder="1" applyAlignment="1">
      <alignment horizontal="center" vertical="center" wrapText="1"/>
    </xf>
    <xf numFmtId="0" fontId="9" fillId="0" borderId="35" xfId="0" applyFont="1" applyBorder="1" applyAlignment="1">
      <alignment horizontal="left" vertical="top" wrapText="1"/>
    </xf>
    <xf numFmtId="0" fontId="28" fillId="0" borderId="35" xfId="0" applyFont="1" applyBorder="1" applyAlignment="1">
      <alignment horizontal="left" vertical="top" wrapText="1"/>
    </xf>
    <xf numFmtId="0" fontId="9" fillId="0" borderId="0" xfId="0" applyFont="1" applyAlignment="1">
      <alignment horizontal="left" vertical="top" wrapText="1"/>
    </xf>
    <xf numFmtId="0" fontId="29" fillId="0" borderId="0" xfId="0" applyFont="1" applyAlignment="1">
      <alignment horizontal="left" vertical="top" wrapText="1"/>
    </xf>
    <xf numFmtId="0" fontId="7" fillId="0" borderId="0" xfId="0" applyFont="1" applyAlignment="1">
      <alignment horizontal="left" vertical="top"/>
    </xf>
    <xf numFmtId="0" fontId="15" fillId="2" borderId="35" xfId="0" applyFont="1" applyFill="1" applyBorder="1" applyAlignment="1">
      <alignment horizontal="center" vertical="center" wrapText="1"/>
    </xf>
    <xf numFmtId="0" fontId="15" fillId="0" borderId="44" xfId="0" applyFont="1" applyBorder="1" applyAlignment="1">
      <alignment horizontal="center" vertical="center" wrapText="1"/>
    </xf>
    <xf numFmtId="0" fontId="15" fillId="15" borderId="45" xfId="0" applyFont="1" applyFill="1" applyBorder="1" applyAlignment="1">
      <alignment horizontal="center" vertical="center" wrapText="1"/>
    </xf>
    <xf numFmtId="0" fontId="3" fillId="11" borderId="45" xfId="0" applyFont="1" applyFill="1" applyBorder="1" applyAlignment="1">
      <alignment horizontal="center" vertical="center" wrapText="1"/>
    </xf>
    <xf numFmtId="0" fontId="15" fillId="9" borderId="45" xfId="0" applyFont="1" applyFill="1" applyBorder="1" applyAlignment="1">
      <alignment horizontal="center" vertical="center" wrapText="1"/>
    </xf>
    <xf numFmtId="0" fontId="35" fillId="2" borderId="46" xfId="0" applyFont="1" applyFill="1" applyBorder="1" applyAlignment="1">
      <alignment horizontal="center" vertical="center" wrapText="1"/>
    </xf>
    <xf numFmtId="0" fontId="19" fillId="0" borderId="35" xfId="0" applyFont="1" applyBorder="1" applyAlignment="1">
      <alignment horizontal="left" vertical="center" wrapText="1"/>
    </xf>
    <xf numFmtId="0" fontId="19" fillId="16" borderId="46" xfId="0" applyFont="1" applyFill="1" applyBorder="1" applyAlignment="1">
      <alignment horizontal="left" vertical="top" wrapText="1"/>
    </xf>
    <xf numFmtId="0" fontId="10" fillId="0" borderId="14" xfId="0" applyFont="1" applyBorder="1" applyAlignment="1">
      <alignment horizontal="left" vertical="top" wrapText="1"/>
    </xf>
    <xf numFmtId="0" fontId="19" fillId="16" borderId="35" xfId="0" applyFont="1" applyFill="1" applyBorder="1" applyAlignment="1">
      <alignment horizontal="left" vertical="top" wrapText="1"/>
    </xf>
    <xf numFmtId="0" fontId="36" fillId="16" borderId="47" xfId="0" applyFont="1" applyFill="1" applyBorder="1" applyAlignment="1">
      <alignment horizontal="left" vertical="top" wrapText="1"/>
    </xf>
    <xf numFmtId="0" fontId="35" fillId="2" borderId="35" xfId="0" applyFont="1" applyFill="1" applyBorder="1" applyAlignment="1">
      <alignment horizontal="center" vertical="center" wrapText="1"/>
    </xf>
    <xf numFmtId="0" fontId="10" fillId="0" borderId="48" xfId="0" applyFont="1" applyBorder="1" applyAlignment="1">
      <alignment horizontal="left" vertical="top" wrapText="1"/>
    </xf>
    <xf numFmtId="0" fontId="19" fillId="0" borderId="16" xfId="0" applyFont="1" applyBorder="1" applyAlignment="1">
      <alignment horizontal="left" vertical="top" wrapText="1"/>
    </xf>
    <xf numFmtId="0" fontId="26" fillId="3" borderId="35" xfId="0" applyFont="1" applyFill="1" applyBorder="1" applyAlignment="1">
      <alignment horizontal="center" vertical="center" wrapText="1"/>
    </xf>
    <xf numFmtId="0" fontId="19" fillId="0" borderId="48" xfId="0" applyFont="1" applyBorder="1" applyAlignment="1">
      <alignment horizontal="left" vertical="center" wrapText="1"/>
    </xf>
    <xf numFmtId="0" fontId="19" fillId="0" borderId="44" xfId="0" applyFont="1" applyBorder="1" applyAlignment="1">
      <alignment horizontal="left" vertical="top" wrapText="1"/>
    </xf>
    <xf numFmtId="0" fontId="35" fillId="17" borderId="35" xfId="0" applyFont="1" applyFill="1" applyBorder="1" applyAlignment="1">
      <alignment horizontal="center" vertical="center" wrapText="1"/>
    </xf>
    <xf numFmtId="0" fontId="10" fillId="0" borderId="0" xfId="0" applyFont="1" applyAlignment="1">
      <alignment horizontal="left" vertical="top" wrapText="1"/>
    </xf>
    <xf numFmtId="0" fontId="37" fillId="0" borderId="35" xfId="0" applyFont="1" applyBorder="1" applyAlignment="1">
      <alignment horizontal="left" vertical="top" wrapText="1"/>
    </xf>
    <xf numFmtId="0" fontId="19" fillId="0" borderId="35" xfId="0" applyFont="1" applyBorder="1" applyAlignment="1">
      <alignment horizontal="left" vertical="top" wrapText="1"/>
    </xf>
    <xf numFmtId="0" fontId="19" fillId="0" borderId="48" xfId="0" applyFont="1" applyBorder="1" applyAlignment="1">
      <alignment horizontal="left" vertical="top" wrapText="1"/>
    </xf>
    <xf numFmtId="0" fontId="10" fillId="0" borderId="0" xfId="0" applyFont="1" applyAlignment="1">
      <alignment horizontal="left" vertical="center" wrapText="1" readingOrder="1"/>
    </xf>
    <xf numFmtId="0" fontId="10" fillId="0" borderId="1" xfId="0" applyFont="1" applyBorder="1" applyAlignment="1">
      <alignment horizontal="left" vertical="top" wrapText="1"/>
    </xf>
    <xf numFmtId="0" fontId="26" fillId="17" borderId="35" xfId="0" applyFont="1" applyFill="1" applyBorder="1" applyAlignment="1">
      <alignment horizontal="center" vertical="center" wrapText="1"/>
    </xf>
    <xf numFmtId="0" fontId="10" fillId="0" borderId="35" xfId="0" applyFont="1" applyBorder="1" applyAlignment="1">
      <alignment horizontal="left" vertical="top" wrapText="1"/>
    </xf>
    <xf numFmtId="0" fontId="26" fillId="17" borderId="13" xfId="0" applyFont="1" applyFill="1" applyBorder="1" applyAlignment="1">
      <alignment horizontal="center" vertical="center" wrapText="1"/>
    </xf>
    <xf numFmtId="0" fontId="19" fillId="0" borderId="49" xfId="0" applyFont="1" applyBorder="1" applyAlignment="1">
      <alignment horizontal="left" vertical="top" wrapText="1"/>
    </xf>
    <xf numFmtId="0" fontId="10" fillId="0" borderId="35" xfId="0" applyFont="1" applyBorder="1" applyAlignment="1">
      <alignment horizontal="left" vertical="center" wrapText="1" readingOrder="1"/>
    </xf>
    <xf numFmtId="0" fontId="38" fillId="17" borderId="35" xfId="0" applyFont="1" applyFill="1" applyBorder="1" applyAlignment="1">
      <alignment horizontal="left" vertical="top"/>
    </xf>
    <xf numFmtId="0" fontId="38" fillId="3" borderId="35" xfId="0" applyFont="1" applyFill="1" applyBorder="1" applyAlignment="1">
      <alignment horizontal="center" vertical="center" wrapText="1"/>
    </xf>
    <xf numFmtId="0" fontId="38" fillId="17" borderId="13" xfId="0" applyFont="1" applyFill="1" applyBorder="1" applyAlignment="1">
      <alignment horizontal="left" vertical="top"/>
    </xf>
    <xf numFmtId="0" fontId="38" fillId="0" borderId="0" xfId="0" applyFont="1" applyAlignment="1">
      <alignment horizontal="center" vertical="center" wrapText="1"/>
    </xf>
    <xf numFmtId="0" fontId="39" fillId="0" borderId="0" xfId="0" applyFont="1" applyAlignment="1">
      <alignment horizontal="left" vertical="top"/>
    </xf>
    <xf numFmtId="0" fontId="40" fillId="0" borderId="0" xfId="0" applyFont="1" applyAlignment="1">
      <alignment horizontal="left" vertical="top"/>
    </xf>
    <xf numFmtId="0" fontId="10" fillId="0" borderId="0" xfId="0" applyFont="1" applyAlignment="1">
      <alignment horizontal="left" vertical="top"/>
    </xf>
    <xf numFmtId="0" fontId="38" fillId="0" borderId="0" xfId="0" applyFont="1" applyAlignment="1">
      <alignment horizontal="left" vertical="top"/>
    </xf>
    <xf numFmtId="0" fontId="9" fillId="0" borderId="0" xfId="0" applyFont="1" applyAlignment="1">
      <alignment horizontal="left" vertical="top"/>
    </xf>
    <xf numFmtId="0" fontId="20" fillId="2" borderId="35" xfId="0" applyFont="1" applyFill="1" applyBorder="1" applyAlignment="1">
      <alignment horizontal="center" vertical="center" wrapText="1"/>
    </xf>
    <xf numFmtId="0" fontId="43" fillId="2" borderId="35" xfId="0" applyFont="1" applyFill="1" applyBorder="1" applyAlignment="1">
      <alignment horizontal="center" vertical="center" wrapText="1"/>
    </xf>
    <xf numFmtId="0" fontId="43" fillId="2" borderId="13" xfId="0" applyFont="1" applyFill="1" applyBorder="1" applyAlignment="1">
      <alignment horizontal="center" vertical="center" wrapText="1"/>
    </xf>
    <xf numFmtId="0" fontId="36" fillId="0" borderId="35" xfId="0" applyFont="1" applyBorder="1" applyAlignment="1">
      <alignment horizontal="center" vertical="center" wrapText="1"/>
    </xf>
    <xf numFmtId="0" fontId="36" fillId="18" borderId="35" xfId="0" applyFont="1" applyFill="1" applyBorder="1" applyAlignment="1">
      <alignment horizontal="center" vertical="center" wrapText="1"/>
    </xf>
    <xf numFmtId="0" fontId="36" fillId="8" borderId="35" xfId="0" applyFont="1" applyFill="1" applyBorder="1" applyAlignment="1">
      <alignment horizontal="center" vertical="center"/>
    </xf>
    <xf numFmtId="0" fontId="36" fillId="0" borderId="35" xfId="0" applyFont="1" applyBorder="1" applyAlignment="1">
      <alignment horizontal="center" vertical="center"/>
    </xf>
    <xf numFmtId="0" fontId="44" fillId="19" borderId="35" xfId="0" applyFont="1" applyFill="1" applyBorder="1" applyAlignment="1">
      <alignment horizontal="center" vertical="center"/>
    </xf>
    <xf numFmtId="0" fontId="36" fillId="20" borderId="35" xfId="0" applyFont="1" applyFill="1" applyBorder="1" applyAlignment="1">
      <alignment horizontal="center" vertical="center" wrapText="1"/>
    </xf>
    <xf numFmtId="0" fontId="45" fillId="0" borderId="35" xfId="0" applyFont="1" applyBorder="1" applyAlignment="1">
      <alignment horizontal="center" vertical="center"/>
    </xf>
    <xf numFmtId="0" fontId="45" fillId="8" borderId="35" xfId="0" applyFont="1" applyFill="1" applyBorder="1" applyAlignment="1">
      <alignment horizontal="center" vertical="center"/>
    </xf>
    <xf numFmtId="0" fontId="8" fillId="0" borderId="35" xfId="0" applyFont="1" applyBorder="1" applyAlignment="1">
      <alignment horizontal="center" vertical="center" wrapText="1"/>
    </xf>
    <xf numFmtId="0" fontId="10" fillId="0" borderId="35" xfId="0" applyFont="1" applyBorder="1" applyAlignment="1">
      <alignment horizontal="center" vertical="center" wrapText="1"/>
    </xf>
    <xf numFmtId="0" fontId="36" fillId="16" borderId="35" xfId="0" applyFont="1" applyFill="1" applyBorder="1" applyAlignment="1">
      <alignment horizontal="center" vertical="center"/>
    </xf>
    <xf numFmtId="0" fontId="1" fillId="0" borderId="35" xfId="0" applyFont="1" applyBorder="1" applyAlignment="1">
      <alignment horizontal="center" vertical="center"/>
    </xf>
    <xf numFmtId="0" fontId="1" fillId="8" borderId="35" xfId="0" applyFont="1" applyFill="1" applyBorder="1" applyAlignment="1">
      <alignment horizontal="center" vertical="center"/>
    </xf>
    <xf numFmtId="0" fontId="1" fillId="21" borderId="35" xfId="0" applyFont="1" applyFill="1" applyBorder="1" applyAlignment="1">
      <alignment horizontal="center" vertical="center"/>
    </xf>
    <xf numFmtId="0" fontId="36" fillId="8" borderId="35" xfId="0" applyFont="1" applyFill="1" applyBorder="1" applyAlignment="1">
      <alignment horizontal="center" vertical="center" wrapText="1"/>
    </xf>
    <xf numFmtId="0" fontId="45" fillId="0" borderId="35" xfId="0" applyFont="1" applyBorder="1" applyAlignment="1">
      <alignment horizontal="center" vertical="center" wrapText="1"/>
    </xf>
    <xf numFmtId="0" fontId="45" fillId="8" borderId="35" xfId="0" applyFont="1" applyFill="1" applyBorder="1" applyAlignment="1">
      <alignment horizontal="center" vertical="center" wrapText="1"/>
    </xf>
    <xf numFmtId="0" fontId="47" fillId="0" borderId="35" xfId="0" applyFont="1" applyBorder="1" applyAlignment="1">
      <alignment horizontal="center" vertical="center"/>
    </xf>
    <xf numFmtId="0" fontId="47" fillId="8" borderId="35" xfId="0" applyFont="1" applyFill="1" applyBorder="1" applyAlignment="1">
      <alignment horizontal="center" vertical="center"/>
    </xf>
    <xf numFmtId="0" fontId="36" fillId="22" borderId="35" xfId="0" applyFont="1" applyFill="1" applyBorder="1" applyAlignment="1">
      <alignment horizontal="center" vertical="center" wrapText="1"/>
    </xf>
    <xf numFmtId="0" fontId="36" fillId="22" borderId="35" xfId="0" applyFont="1" applyFill="1" applyBorder="1" applyAlignment="1">
      <alignment horizontal="center" vertical="center"/>
    </xf>
    <xf numFmtId="0" fontId="1" fillId="19" borderId="35" xfId="0" applyFont="1" applyFill="1" applyBorder="1" applyAlignment="1">
      <alignment horizontal="center" vertical="center"/>
    </xf>
    <xf numFmtId="0" fontId="44" fillId="3" borderId="51" xfId="0" applyFont="1" applyFill="1" applyBorder="1" applyAlignment="1">
      <alignment horizontal="center" vertical="center" wrapText="1"/>
    </xf>
    <xf numFmtId="0" fontId="44" fillId="23" borderId="42" xfId="0" applyFont="1" applyFill="1" applyBorder="1" applyAlignment="1">
      <alignment horizontal="center" vertical="center" wrapText="1"/>
    </xf>
    <xf numFmtId="0" fontId="44" fillId="8" borderId="42" xfId="0" applyFont="1" applyFill="1" applyBorder="1" applyAlignment="1">
      <alignment horizontal="center" vertical="center" wrapText="1"/>
    </xf>
    <xf numFmtId="9" fontId="44" fillId="23" borderId="42" xfId="0" applyNumberFormat="1" applyFont="1" applyFill="1" applyBorder="1" applyAlignment="1">
      <alignment horizontal="center" vertical="center"/>
    </xf>
    <xf numFmtId="0" fontId="1" fillId="0" borderId="0" xfId="0" applyFont="1" applyAlignment="1">
      <alignment horizontal="center" vertical="center"/>
    </xf>
    <xf numFmtId="0" fontId="16" fillId="16" borderId="47" xfId="0" applyFont="1" applyFill="1" applyBorder="1" applyAlignment="1">
      <alignment horizontal="left" vertical="top"/>
    </xf>
    <xf numFmtId="9" fontId="1" fillId="0" borderId="0" xfId="0" applyNumberFormat="1" applyFont="1" applyAlignment="1">
      <alignment horizontal="left" vertical="top"/>
    </xf>
    <xf numFmtId="0" fontId="40" fillId="0" borderId="0" xfId="0" applyFont="1" applyAlignment="1">
      <alignment horizontal="left" vertical="top" wrapText="1"/>
    </xf>
    <xf numFmtId="0" fontId="8" fillId="0" borderId="35" xfId="0" applyFont="1" applyBorder="1" applyAlignment="1">
      <alignment horizontal="center" vertical="top" wrapText="1"/>
    </xf>
    <xf numFmtId="0" fontId="8" fillId="0" borderId="44" xfId="0" applyFont="1" applyBorder="1" applyAlignment="1">
      <alignment horizontal="center" vertical="top" wrapText="1"/>
    </xf>
    <xf numFmtId="0" fontId="8" fillId="0" borderId="2" xfId="0" applyFont="1" applyBorder="1" applyAlignment="1">
      <alignment horizontal="center" vertical="top" wrapText="1"/>
    </xf>
    <xf numFmtId="0" fontId="1" fillId="0" borderId="35" xfId="0" applyFont="1" applyBorder="1" applyAlignment="1">
      <alignment horizontal="left" vertical="top"/>
    </xf>
    <xf numFmtId="0" fontId="9" fillId="0" borderId="35" xfId="0" applyFont="1" applyBorder="1" applyAlignment="1">
      <alignment horizontal="center" vertical="top"/>
    </xf>
    <xf numFmtId="0" fontId="9" fillId="0" borderId="0" xfId="0" applyFont="1" applyAlignment="1">
      <alignment horizontal="center" vertical="top"/>
    </xf>
    <xf numFmtId="0" fontId="8" fillId="0" borderId="49" xfId="0" applyFont="1" applyBorder="1" applyAlignment="1">
      <alignment horizontal="center" vertical="top" wrapText="1"/>
    </xf>
    <xf numFmtId="0" fontId="8" fillId="0" borderId="0" xfId="0" applyFont="1" applyAlignment="1">
      <alignment horizontal="center" vertical="top" wrapText="1"/>
    </xf>
    <xf numFmtId="0" fontId="1" fillId="0" borderId="44" xfId="0" applyFont="1" applyBorder="1" applyAlignment="1">
      <alignment horizontal="left" vertical="top"/>
    </xf>
    <xf numFmtId="0" fontId="35" fillId="0" borderId="35" xfId="0" applyFont="1" applyBorder="1" applyAlignment="1">
      <alignment horizontal="center" vertical="center" wrapText="1"/>
    </xf>
    <xf numFmtId="0" fontId="9" fillId="0" borderId="44" xfId="0" applyFont="1" applyBorder="1" applyAlignment="1">
      <alignment horizontal="center" vertical="center"/>
    </xf>
    <xf numFmtId="1" fontId="9" fillId="0" borderId="35" xfId="0" applyNumberFormat="1" applyFont="1" applyBorder="1" applyAlignment="1">
      <alignment horizontal="center" vertical="top" shrinkToFit="1"/>
    </xf>
    <xf numFmtId="0" fontId="8" fillId="0" borderId="35" xfId="0" applyFont="1" applyBorder="1" applyAlignment="1">
      <alignment horizontal="center" vertical="top"/>
    </xf>
    <xf numFmtId="0" fontId="9" fillId="0" borderId="35" xfId="0" applyFont="1" applyBorder="1" applyAlignment="1">
      <alignment horizontal="center" wrapText="1"/>
    </xf>
    <xf numFmtId="0" fontId="9" fillId="0" borderId="35" xfId="0" applyFont="1" applyBorder="1" applyAlignment="1">
      <alignment horizontal="left" wrapText="1"/>
    </xf>
    <xf numFmtId="0" fontId="9" fillId="0" borderId="35" xfId="0" applyFont="1" applyBorder="1" applyAlignment="1">
      <alignment horizontal="left" vertical="top"/>
    </xf>
    <xf numFmtId="2" fontId="50" fillId="0" borderId="14" xfId="0" applyNumberFormat="1" applyFont="1" applyBorder="1" applyAlignment="1">
      <alignment horizontal="left" vertical="top" wrapText="1"/>
    </xf>
    <xf numFmtId="2" fontId="50" fillId="0" borderId="15" xfId="0" applyNumberFormat="1" applyFont="1" applyBorder="1" applyAlignment="1">
      <alignment horizontal="left" vertical="top" wrapText="1"/>
    </xf>
    <xf numFmtId="164" fontId="50" fillId="0" borderId="10" xfId="0" applyNumberFormat="1" applyFont="1" applyBorder="1" applyAlignment="1">
      <alignment horizontal="left" vertical="top"/>
    </xf>
    <xf numFmtId="165" fontId="50" fillId="0" borderId="12" xfId="0" applyNumberFormat="1" applyFont="1" applyBorder="1" applyAlignment="1">
      <alignment horizontal="left" vertical="top"/>
    </xf>
    <xf numFmtId="0" fontId="50" fillId="0" borderId="10" xfId="0" applyFont="1" applyBorder="1" applyAlignment="1">
      <alignment horizontal="left" vertical="top" wrapText="1"/>
    </xf>
    <xf numFmtId="0" fontId="50" fillId="0" borderId="12" xfId="0" applyFont="1" applyBorder="1" applyAlignment="1">
      <alignment horizontal="left" vertical="top" wrapText="1"/>
    </xf>
    <xf numFmtId="0" fontId="19" fillId="0" borderId="0" xfId="0" applyFont="1" applyAlignment="1">
      <alignment horizontal="left" vertical="top" wrapText="1"/>
    </xf>
    <xf numFmtId="0" fontId="1" fillId="0" borderId="48" xfId="0" applyFont="1" applyBorder="1" applyAlignment="1">
      <alignment horizontal="left" vertical="top"/>
    </xf>
    <xf numFmtId="0" fontId="11" fillId="0" borderId="35" xfId="0" applyFont="1" applyBorder="1" applyAlignment="1">
      <alignment horizontal="left" vertical="top" wrapText="1"/>
    </xf>
    <xf numFmtId="0" fontId="11" fillId="28" borderId="35" xfId="0" applyFont="1" applyFill="1" applyBorder="1" applyAlignment="1">
      <alignment horizontal="left" vertical="top" wrapText="1"/>
    </xf>
    <xf numFmtId="0" fontId="8" fillId="0" borderId="55" xfId="0" applyFont="1" applyBorder="1" applyAlignment="1">
      <alignment horizontal="center" vertical="center" wrapText="1"/>
    </xf>
    <xf numFmtId="0" fontId="40" fillId="0" borderId="55" xfId="0" applyFont="1" applyBorder="1" applyAlignment="1">
      <alignment horizontal="left" vertical="top" wrapText="1"/>
    </xf>
    <xf numFmtId="0" fontId="0" fillId="0" borderId="55" xfId="0" applyBorder="1" applyAlignment="1">
      <alignment horizontal="left" vertical="top"/>
    </xf>
    <xf numFmtId="0" fontId="8" fillId="0" borderId="55" xfId="0" applyFont="1" applyBorder="1" applyAlignment="1">
      <alignment horizontal="center" vertical="top" wrapText="1"/>
    </xf>
    <xf numFmtId="0" fontId="1" fillId="0" borderId="55" xfId="0" applyFont="1" applyBorder="1" applyAlignment="1">
      <alignment horizontal="left" vertical="top"/>
    </xf>
    <xf numFmtId="0" fontId="9" fillId="0" borderId="55" xfId="0" applyFont="1" applyBorder="1" applyAlignment="1">
      <alignment horizontal="center" vertical="top"/>
    </xf>
    <xf numFmtId="0" fontId="8" fillId="0" borderId="55" xfId="0" applyFont="1" applyBorder="1" applyAlignment="1">
      <alignment horizontal="left" vertical="top" wrapText="1"/>
    </xf>
    <xf numFmtId="0" fontId="35" fillId="0" borderId="55" xfId="0" applyFont="1" applyBorder="1" applyAlignment="1">
      <alignment horizontal="center" vertical="center" wrapText="1"/>
    </xf>
    <xf numFmtId="0" fontId="1" fillId="0" borderId="55" xfId="0" applyFont="1" applyBorder="1" applyAlignment="1">
      <alignment horizontal="center" vertical="center"/>
    </xf>
    <xf numFmtId="0" fontId="9" fillId="0" borderId="55" xfId="0" applyFont="1" applyBorder="1" applyAlignment="1">
      <alignment horizontal="center" vertical="center"/>
    </xf>
    <xf numFmtId="1" fontId="9" fillId="0" borderId="55" xfId="0" applyNumberFormat="1" applyFont="1" applyBorder="1" applyAlignment="1">
      <alignment horizontal="center" vertical="top" shrinkToFit="1"/>
    </xf>
    <xf numFmtId="0" fontId="8" fillId="0" borderId="55" xfId="0" applyFont="1" applyBorder="1" applyAlignment="1">
      <alignment horizontal="center" vertical="top"/>
    </xf>
    <xf numFmtId="0" fontId="9" fillId="0" borderId="55" xfId="0" applyFont="1" applyBorder="1" applyAlignment="1">
      <alignment horizontal="center" wrapText="1"/>
    </xf>
    <xf numFmtId="0" fontId="9" fillId="0" borderId="55" xfId="0" applyFont="1" applyBorder="1" applyAlignment="1">
      <alignment horizontal="left" wrapText="1"/>
    </xf>
    <xf numFmtId="0" fontId="9" fillId="0" borderId="55" xfId="0" applyFont="1" applyBorder="1" applyAlignment="1">
      <alignment horizontal="left" vertical="top"/>
    </xf>
    <xf numFmtId="0" fontId="10" fillId="0" borderId="55" xfId="0" applyFont="1" applyBorder="1" applyAlignment="1">
      <alignment horizontal="left" vertical="top" wrapText="1"/>
    </xf>
    <xf numFmtId="0" fontId="10" fillId="0" borderId="46" xfId="0" applyFont="1" applyBorder="1" applyAlignment="1">
      <alignment horizontal="left" vertical="top" wrapText="1"/>
    </xf>
    <xf numFmtId="0" fontId="36" fillId="0" borderId="47" xfId="0" applyFont="1" applyBorder="1" applyAlignment="1">
      <alignment horizontal="left" vertical="top" wrapText="1"/>
    </xf>
    <xf numFmtId="0" fontId="8" fillId="0" borderId="14" xfId="0" applyFont="1" applyBorder="1" applyAlignment="1">
      <alignment horizontal="left" vertical="center" wrapText="1"/>
    </xf>
    <xf numFmtId="0" fontId="2" fillId="0" borderId="15" xfId="0" applyFont="1" applyBorder="1" applyAlignment="1">
      <alignment horizontal="left" vertical="top"/>
    </xf>
    <xf numFmtId="0" fontId="2" fillId="0" borderId="16" xfId="0" applyFont="1" applyBorder="1" applyAlignment="1">
      <alignment horizontal="left" vertical="top"/>
    </xf>
    <xf numFmtId="0" fontId="8" fillId="0" borderId="10" xfId="0" applyFont="1" applyBorder="1" applyAlignment="1">
      <alignment horizontal="left" vertical="center" wrapText="1"/>
    </xf>
    <xf numFmtId="0" fontId="2" fillId="0" borderId="11" xfId="0" applyFont="1" applyBorder="1" applyAlignment="1">
      <alignment horizontal="left" vertical="top"/>
    </xf>
    <xf numFmtId="0" fontId="2" fillId="0" borderId="12" xfId="0" applyFont="1" applyBorder="1" applyAlignment="1">
      <alignment horizontal="left" vertical="top"/>
    </xf>
    <xf numFmtId="0" fontId="9" fillId="0" borderId="10" xfId="0" applyFont="1" applyBorder="1" applyAlignment="1">
      <alignment horizontal="left" vertical="center" wrapText="1"/>
    </xf>
    <xf numFmtId="0" fontId="5" fillId="0" borderId="10" xfId="0" applyFont="1" applyBorder="1" applyAlignment="1">
      <alignment horizontal="left" vertical="top" wrapText="1"/>
    </xf>
    <xf numFmtId="0" fontId="4" fillId="3" borderId="10" xfId="0" applyFont="1" applyFill="1" applyBorder="1" applyAlignment="1">
      <alignment horizontal="center" vertical="top" wrapText="1"/>
    </xf>
    <xf numFmtId="0" fontId="7" fillId="0" borderId="10" xfId="0" applyFont="1" applyBorder="1" applyAlignment="1">
      <alignment horizontal="left" vertical="center" wrapText="1"/>
    </xf>
    <xf numFmtId="0" fontId="5" fillId="0" borderId="10" xfId="0" applyFont="1" applyBorder="1" applyAlignment="1">
      <alignment horizontal="left" vertical="center" wrapText="1"/>
    </xf>
    <xf numFmtId="0" fontId="6" fillId="0" borderId="10" xfId="0" applyFont="1" applyBorder="1" applyAlignment="1">
      <alignment horizontal="left" vertical="top" wrapText="1"/>
    </xf>
    <xf numFmtId="0" fontId="1" fillId="0" borderId="1" xfId="0" applyFont="1" applyBorder="1" applyAlignment="1">
      <alignment horizontal="left" wrapText="1"/>
    </xf>
    <xf numFmtId="0" fontId="2" fillId="0" borderId="2" xfId="0" applyFont="1" applyBorder="1" applyAlignment="1">
      <alignment horizontal="left" vertical="top"/>
    </xf>
    <xf numFmtId="0" fontId="2" fillId="0" borderId="3" xfId="0" applyFont="1" applyBorder="1" applyAlignment="1">
      <alignment horizontal="left" vertical="top"/>
    </xf>
    <xf numFmtId="0" fontId="3" fillId="2" borderId="4" xfId="0" applyFont="1" applyFill="1" applyBorder="1" applyAlignment="1">
      <alignment horizontal="center" vertical="top" wrapText="1"/>
    </xf>
    <xf numFmtId="0" fontId="2" fillId="0" borderId="5" xfId="0" applyFont="1" applyBorder="1" applyAlignment="1">
      <alignment horizontal="left" vertical="top"/>
    </xf>
    <xf numFmtId="0" fontId="2" fillId="0" borderId="6" xfId="0" applyFont="1" applyBorder="1" applyAlignment="1">
      <alignment horizontal="left" vertical="top"/>
    </xf>
    <xf numFmtId="0" fontId="4" fillId="2" borderId="4" xfId="0" applyFont="1" applyFill="1" applyBorder="1" applyAlignment="1">
      <alignment horizontal="center" vertical="top" wrapText="1"/>
    </xf>
    <xf numFmtId="0" fontId="4" fillId="2" borderId="7" xfId="0" applyFont="1" applyFill="1" applyBorder="1" applyAlignment="1">
      <alignment horizontal="center" vertical="top" wrapText="1"/>
    </xf>
    <xf numFmtId="0" fontId="2" fillId="0" borderId="8" xfId="0" applyFont="1" applyBorder="1" applyAlignment="1">
      <alignment horizontal="left" vertical="top"/>
    </xf>
    <xf numFmtId="0" fontId="2" fillId="0" borderId="9" xfId="0" applyFont="1" applyBorder="1" applyAlignment="1">
      <alignment horizontal="left" vertical="top"/>
    </xf>
    <xf numFmtId="0" fontId="1" fillId="0" borderId="22" xfId="0" applyFont="1" applyBorder="1" applyAlignment="1">
      <alignment horizontal="left" vertical="center" wrapText="1"/>
    </xf>
    <xf numFmtId="0" fontId="2" fillId="0" borderId="24" xfId="0" applyFont="1" applyBorder="1" applyAlignment="1">
      <alignment horizontal="left" vertical="top"/>
    </xf>
    <xf numFmtId="0" fontId="11" fillId="0" borderId="22" xfId="0" applyFont="1" applyBorder="1" applyAlignment="1">
      <alignment horizontal="left" vertical="top" wrapText="1"/>
    </xf>
    <xf numFmtId="0" fontId="2" fillId="0" borderId="23" xfId="0" applyFont="1" applyBorder="1" applyAlignment="1">
      <alignment horizontal="left" vertical="top"/>
    </xf>
    <xf numFmtId="0" fontId="1" fillId="0" borderId="1" xfId="0" applyFont="1" applyBorder="1" applyAlignment="1">
      <alignment horizontal="left" vertical="top" wrapText="1"/>
    </xf>
    <xf numFmtId="0" fontId="2" fillId="0" borderId="31" xfId="0" applyFont="1" applyBorder="1" applyAlignment="1">
      <alignment horizontal="left" vertical="top"/>
    </xf>
    <xf numFmtId="0" fontId="2" fillId="0" borderId="32" xfId="0" applyFont="1" applyBorder="1" applyAlignment="1">
      <alignment horizontal="left" vertical="top"/>
    </xf>
    <xf numFmtId="0" fontId="0" fillId="0" borderId="0" xfId="0" applyAlignment="1">
      <alignment horizontal="left" vertical="top"/>
    </xf>
    <xf numFmtId="0" fontId="2" fillId="0" borderId="30" xfId="0" applyFont="1" applyBorder="1" applyAlignment="1">
      <alignment horizontal="left" vertical="top"/>
    </xf>
    <xf numFmtId="0" fontId="2" fillId="0" borderId="14" xfId="0" applyFont="1" applyBorder="1" applyAlignment="1">
      <alignment horizontal="left" vertical="top"/>
    </xf>
    <xf numFmtId="0" fontId="2" fillId="0" borderId="34" xfId="0" applyFont="1" applyBorder="1" applyAlignment="1">
      <alignment horizontal="left" vertical="top"/>
    </xf>
    <xf numFmtId="0" fontId="1" fillId="0" borderId="14" xfId="0" applyFont="1" applyBorder="1" applyAlignment="1">
      <alignment horizontal="left" wrapText="1"/>
    </xf>
    <xf numFmtId="0" fontId="12" fillId="0" borderId="10" xfId="0" applyFont="1" applyBorder="1" applyAlignment="1">
      <alignment horizontal="left" vertical="center" wrapText="1"/>
    </xf>
    <xf numFmtId="0" fontId="13" fillId="0" borderId="22" xfId="0" applyFont="1" applyBorder="1" applyAlignment="1">
      <alignment horizontal="left" vertical="center" wrapText="1"/>
    </xf>
    <xf numFmtId="0" fontId="1" fillId="0" borderId="19" xfId="0" applyFont="1" applyBorder="1" applyAlignment="1">
      <alignment horizontal="left" vertical="center" wrapText="1"/>
    </xf>
    <xf numFmtId="0" fontId="1" fillId="0" borderId="29" xfId="0" applyFont="1" applyBorder="1" applyAlignment="1">
      <alignment horizontal="left" vertical="top" wrapText="1"/>
    </xf>
    <xf numFmtId="0" fontId="2" fillId="0" borderId="33" xfId="0" applyFont="1" applyBorder="1" applyAlignment="1">
      <alignment horizontal="left" vertical="top"/>
    </xf>
    <xf numFmtId="0" fontId="2" fillId="0" borderId="29" xfId="0" applyFont="1" applyBorder="1" applyAlignment="1">
      <alignment horizontal="left" vertical="top"/>
    </xf>
    <xf numFmtId="0" fontId="1" fillId="0" borderId="21" xfId="0" applyFont="1" applyBorder="1" applyAlignment="1">
      <alignment horizontal="center" wrapText="1"/>
    </xf>
    <xf numFmtId="0" fontId="1" fillId="0" borderId="10" xfId="0" applyFont="1" applyBorder="1" applyAlignment="1">
      <alignment horizontal="left" vertical="center" wrapText="1"/>
    </xf>
    <xf numFmtId="0" fontId="4" fillId="3" borderId="10" xfId="0" applyFont="1" applyFill="1" applyBorder="1" applyAlignment="1">
      <alignment horizontal="center" vertical="center" wrapText="1"/>
    </xf>
    <xf numFmtId="0" fontId="14" fillId="0" borderId="10" xfId="0" applyFont="1" applyBorder="1" applyAlignment="1">
      <alignment horizontal="left" vertical="center" wrapText="1"/>
    </xf>
    <xf numFmtId="0" fontId="1" fillId="0" borderId="1" xfId="0" applyFont="1" applyBorder="1" applyAlignment="1">
      <alignment horizontal="center" vertical="center" wrapText="1"/>
    </xf>
    <xf numFmtId="0" fontId="1" fillId="0" borderId="27" xfId="0" applyFont="1" applyBorder="1" applyAlignment="1">
      <alignment horizontal="left" vertical="top" wrapText="1"/>
    </xf>
    <xf numFmtId="0" fontId="2" fillId="0" borderId="27" xfId="0" applyFont="1" applyBorder="1" applyAlignment="1">
      <alignment horizontal="left" vertical="top"/>
    </xf>
    <xf numFmtId="0" fontId="1" fillId="0" borderId="25" xfId="0" applyFont="1" applyBorder="1" applyAlignment="1">
      <alignment horizontal="left" vertical="top" wrapText="1"/>
    </xf>
    <xf numFmtId="0" fontId="10" fillId="0" borderId="10" xfId="0" applyFont="1" applyBorder="1" applyAlignment="1">
      <alignment horizontal="left" vertical="top" wrapText="1"/>
    </xf>
    <xf numFmtId="0" fontId="4" fillId="0" borderId="10" xfId="0" applyFont="1" applyBorder="1" applyAlignment="1">
      <alignment horizontal="center" vertical="center" wrapText="1"/>
    </xf>
    <xf numFmtId="0" fontId="11" fillId="0" borderId="19" xfId="0" applyFont="1" applyBorder="1" applyAlignment="1">
      <alignment horizontal="left" vertical="top" wrapText="1"/>
    </xf>
    <xf numFmtId="0" fontId="2" fillId="0" borderId="21" xfId="0" applyFont="1" applyBorder="1" applyAlignment="1">
      <alignment horizontal="left" vertical="top"/>
    </xf>
    <xf numFmtId="0" fontId="1" fillId="0" borderId="17" xfId="0" applyFont="1" applyBorder="1" applyAlignment="1">
      <alignment horizontal="left" vertical="top" wrapText="1"/>
    </xf>
    <xf numFmtId="0" fontId="2" fillId="0" borderId="20" xfId="0" applyFont="1" applyBorder="1" applyAlignment="1">
      <alignment horizontal="left" vertical="top"/>
    </xf>
    <xf numFmtId="0" fontId="1" fillId="0" borderId="26" xfId="0" applyFont="1" applyBorder="1" applyAlignment="1">
      <alignment horizontal="left" vertical="top" wrapText="1"/>
    </xf>
    <xf numFmtId="0" fontId="2" fillId="0" borderId="28" xfId="0" applyFont="1" applyBorder="1" applyAlignment="1">
      <alignment horizontal="left" vertical="top"/>
    </xf>
    <xf numFmtId="0" fontId="1" fillId="0" borderId="29" xfId="0" applyFont="1" applyBorder="1" applyAlignment="1">
      <alignment horizontal="left" vertical="center" wrapText="1"/>
    </xf>
    <xf numFmtId="1" fontId="9" fillId="0" borderId="10" xfId="0" applyNumberFormat="1" applyFont="1" applyBorder="1" applyAlignment="1">
      <alignment horizontal="center" vertical="top" shrinkToFit="1"/>
    </xf>
    <xf numFmtId="0" fontId="1" fillId="0" borderId="10" xfId="0" applyFont="1" applyBorder="1" applyAlignment="1">
      <alignment horizontal="left" wrapText="1"/>
    </xf>
    <xf numFmtId="0" fontId="15" fillId="2" borderId="10" xfId="0" applyFont="1" applyFill="1" applyBorder="1" applyAlignment="1">
      <alignment horizontal="center" vertical="center" wrapText="1"/>
    </xf>
    <xf numFmtId="0" fontId="19" fillId="0" borderId="10" xfId="0" applyFont="1" applyBorder="1" applyAlignment="1">
      <alignment horizontal="left" vertical="center" wrapText="1"/>
    </xf>
    <xf numFmtId="0" fontId="15" fillId="2" borderId="36" xfId="0" applyFont="1" applyFill="1" applyBorder="1" applyAlignment="1">
      <alignment horizontal="left" vertical="top" wrapText="1"/>
    </xf>
    <xf numFmtId="0" fontId="2" fillId="0" borderId="37" xfId="0" applyFont="1" applyBorder="1" applyAlignment="1">
      <alignment horizontal="left" vertical="top"/>
    </xf>
    <xf numFmtId="0" fontId="2" fillId="0" borderId="38" xfId="0" applyFont="1" applyBorder="1" applyAlignment="1">
      <alignment horizontal="left" vertical="top"/>
    </xf>
    <xf numFmtId="0" fontId="8" fillId="0" borderId="14" xfId="0" applyFont="1" applyBorder="1" applyAlignment="1">
      <alignment horizontal="left" vertical="top" wrapText="1"/>
    </xf>
    <xf numFmtId="0" fontId="15" fillId="2" borderId="10" xfId="0" applyFont="1" applyFill="1" applyBorder="1" applyAlignment="1">
      <alignment horizontal="left" vertical="top" wrapText="1"/>
    </xf>
    <xf numFmtId="0" fontId="8" fillId="0" borderId="10" xfId="0" applyFont="1" applyBorder="1" applyAlignment="1">
      <alignment horizontal="center" vertical="center" wrapText="1"/>
    </xf>
    <xf numFmtId="0" fontId="8" fillId="0" borderId="10" xfId="0" applyFont="1" applyBorder="1" applyAlignment="1">
      <alignment horizontal="center" vertical="center"/>
    </xf>
    <xf numFmtId="0" fontId="20" fillId="2" borderId="36" xfId="0" applyFont="1" applyFill="1" applyBorder="1" applyAlignment="1">
      <alignment horizontal="center" vertical="center" wrapText="1"/>
    </xf>
    <xf numFmtId="0" fontId="20" fillId="3" borderId="10" xfId="0" applyFont="1" applyFill="1" applyBorder="1" applyAlignment="1">
      <alignment horizontal="center" vertical="top" wrapText="1"/>
    </xf>
    <xf numFmtId="0" fontId="21" fillId="0" borderId="14" xfId="0" applyFont="1" applyBorder="1" applyAlignment="1">
      <alignment horizontal="center" vertical="top" wrapText="1"/>
    </xf>
    <xf numFmtId="0" fontId="1" fillId="0" borderId="0" xfId="0" applyFont="1" applyAlignment="1">
      <alignment horizontal="center" vertical="top" wrapText="1"/>
    </xf>
    <xf numFmtId="0" fontId="15" fillId="2" borderId="40" xfId="0" applyFont="1" applyFill="1" applyBorder="1" applyAlignment="1">
      <alignment horizontal="center" vertical="center" wrapText="1"/>
    </xf>
    <xf numFmtId="0" fontId="2" fillId="0" borderId="41" xfId="0" applyFont="1" applyBorder="1" applyAlignment="1">
      <alignment horizontal="left" vertical="top"/>
    </xf>
    <xf numFmtId="0" fontId="22" fillId="3" borderId="40" xfId="0" applyFont="1" applyFill="1" applyBorder="1" applyAlignment="1">
      <alignment horizontal="center" vertical="center" wrapText="1"/>
    </xf>
    <xf numFmtId="0" fontId="8" fillId="0" borderId="11" xfId="0" applyFont="1" applyBorder="1" applyAlignment="1">
      <alignment horizontal="left" vertical="top" wrapText="1"/>
    </xf>
    <xf numFmtId="0" fontId="8" fillId="0" borderId="10" xfId="0" applyFont="1" applyBorder="1" applyAlignment="1">
      <alignment horizontal="left" vertical="top" wrapText="1"/>
    </xf>
    <xf numFmtId="0" fontId="8" fillId="0" borderId="2" xfId="0" applyFont="1" applyBorder="1" applyAlignment="1">
      <alignment horizontal="left" vertical="top" wrapText="1"/>
    </xf>
    <xf numFmtId="0" fontId="8" fillId="0" borderId="1" xfId="0" applyFont="1" applyBorder="1" applyAlignment="1">
      <alignment horizontal="left" vertical="top" wrapText="1"/>
    </xf>
    <xf numFmtId="1" fontId="9" fillId="0" borderId="10" xfId="0" applyNumberFormat="1" applyFont="1" applyBorder="1" applyAlignment="1">
      <alignment horizontal="left" vertical="top" shrinkToFit="1"/>
    </xf>
    <xf numFmtId="0" fontId="24" fillId="3" borderId="7" xfId="0" applyFont="1" applyFill="1" applyBorder="1" applyAlignment="1">
      <alignment horizontal="center" vertical="top" wrapText="1"/>
    </xf>
    <xf numFmtId="0" fontId="15" fillId="2" borderId="36" xfId="0" applyFont="1" applyFill="1" applyBorder="1" applyAlignment="1">
      <alignment horizontal="center" vertical="center" wrapText="1"/>
    </xf>
    <xf numFmtId="0" fontId="23" fillId="3" borderId="7" xfId="0" applyFont="1" applyFill="1" applyBorder="1" applyAlignment="1">
      <alignment horizontal="center" vertical="center" wrapText="1"/>
    </xf>
    <xf numFmtId="0" fontId="24" fillId="0" borderId="10" xfId="0" applyFont="1" applyBorder="1" applyAlignment="1">
      <alignment horizontal="left" vertical="center" wrapText="1"/>
    </xf>
    <xf numFmtId="0" fontId="24" fillId="0" borderId="10" xfId="0" applyFont="1" applyBorder="1" applyAlignment="1">
      <alignment horizontal="center" vertical="top" wrapText="1"/>
    </xf>
    <xf numFmtId="1" fontId="25" fillId="0" borderId="10" xfId="0" applyNumberFormat="1" applyFont="1" applyBorder="1" applyAlignment="1">
      <alignment horizontal="center" vertical="top" shrinkToFit="1"/>
    </xf>
    <xf numFmtId="0" fontId="22" fillId="3" borderId="7" xfId="0" applyFont="1" applyFill="1" applyBorder="1" applyAlignment="1">
      <alignment horizontal="center" vertical="center" wrapText="1"/>
    </xf>
    <xf numFmtId="0" fontId="8" fillId="0" borderId="10" xfId="0" applyFont="1" applyBorder="1" applyAlignment="1">
      <alignment horizontal="center" vertical="top" wrapText="1"/>
    </xf>
    <xf numFmtId="0" fontId="29" fillId="14" borderId="36" xfId="0" applyFont="1" applyFill="1" applyBorder="1" applyAlignment="1">
      <alignment horizontal="center" vertical="center" wrapText="1"/>
    </xf>
    <xf numFmtId="0" fontId="20" fillId="14" borderId="7" xfId="0" applyFont="1" applyFill="1" applyBorder="1" applyAlignment="1">
      <alignment horizontal="center" vertical="center" wrapText="1"/>
    </xf>
    <xf numFmtId="0" fontId="29" fillId="3" borderId="7" xfId="0" applyFont="1" applyFill="1" applyBorder="1" applyAlignment="1">
      <alignment horizontal="center" vertical="center" wrapText="1"/>
    </xf>
    <xf numFmtId="0" fontId="22" fillId="0" borderId="10" xfId="0" applyFont="1" applyBorder="1" applyAlignment="1">
      <alignment horizontal="center" vertical="center" wrapText="1"/>
    </xf>
    <xf numFmtId="0" fontId="10" fillId="0" borderId="10" xfId="0" applyFont="1" applyBorder="1" applyAlignment="1">
      <alignment horizontal="left" vertical="center" wrapText="1"/>
    </xf>
    <xf numFmtId="0" fontId="20" fillId="3" borderId="10" xfId="0" applyFont="1" applyFill="1" applyBorder="1" applyAlignment="1">
      <alignment horizontal="center" vertical="center" wrapText="1"/>
    </xf>
    <xf numFmtId="0" fontId="34" fillId="3" borderId="10" xfId="0" applyFont="1" applyFill="1" applyBorder="1" applyAlignment="1">
      <alignment horizontal="left" vertical="top" wrapText="1"/>
    </xf>
    <xf numFmtId="0" fontId="32" fillId="2" borderId="36" xfId="0" applyFont="1" applyFill="1" applyBorder="1" applyAlignment="1">
      <alignment horizontal="center" vertical="center" wrapText="1"/>
    </xf>
    <xf numFmtId="0" fontId="2" fillId="0" borderId="43" xfId="0" applyFont="1" applyBorder="1" applyAlignment="1">
      <alignment horizontal="left" vertical="top"/>
    </xf>
    <xf numFmtId="0" fontId="33" fillId="2" borderId="10" xfId="0" applyFont="1" applyFill="1" applyBorder="1" applyAlignment="1">
      <alignment horizontal="left" vertical="top" wrapText="1"/>
    </xf>
    <xf numFmtId="0" fontId="7" fillId="0" borderId="10" xfId="0" applyFont="1" applyBorder="1" applyAlignment="1">
      <alignment horizontal="center" vertical="top"/>
    </xf>
    <xf numFmtId="0" fontId="5" fillId="0" borderId="10" xfId="0" applyFont="1" applyBorder="1" applyAlignment="1">
      <alignment horizontal="center" vertical="center" wrapText="1"/>
    </xf>
    <xf numFmtId="0" fontId="7" fillId="0" borderId="15" xfId="0" applyFont="1" applyBorder="1" applyAlignment="1">
      <alignment horizontal="left" vertical="top"/>
    </xf>
    <xf numFmtId="0" fontId="29" fillId="3" borderId="10" xfId="0" applyFont="1" applyFill="1" applyBorder="1" applyAlignment="1">
      <alignment horizontal="center" vertical="top" wrapText="1"/>
    </xf>
    <xf numFmtId="0" fontId="21" fillId="2" borderId="10" xfId="0" applyFont="1" applyFill="1" applyBorder="1" applyAlignment="1">
      <alignment horizontal="center" vertical="center" wrapText="1"/>
    </xf>
    <xf numFmtId="0" fontId="5" fillId="0" borderId="14" xfId="0" applyFont="1" applyBorder="1" applyAlignment="1">
      <alignment horizontal="left" vertical="top" wrapText="1"/>
    </xf>
    <xf numFmtId="0" fontId="7" fillId="0" borderId="10" xfId="0" applyFont="1" applyBorder="1" applyAlignment="1">
      <alignment horizontal="center" vertical="center" wrapText="1"/>
    </xf>
    <xf numFmtId="0" fontId="36" fillId="0" borderId="44" xfId="0" applyFont="1" applyBorder="1" applyAlignment="1">
      <alignment horizontal="center" vertical="center" wrapText="1"/>
    </xf>
    <xf numFmtId="0" fontId="2" fillId="0" borderId="48" xfId="0" applyFont="1" applyBorder="1" applyAlignment="1">
      <alignment horizontal="left" vertical="top"/>
    </xf>
    <xf numFmtId="9" fontId="5" fillId="0" borderId="44" xfId="0" applyNumberFormat="1" applyFont="1" applyBorder="1" applyAlignment="1">
      <alignment horizontal="center" vertical="center"/>
    </xf>
    <xf numFmtId="0" fontId="21" fillId="0" borderId="44" xfId="0" applyFont="1" applyBorder="1" applyAlignment="1">
      <alignment horizontal="center" vertical="center" wrapText="1"/>
    </xf>
    <xf numFmtId="0" fontId="8" fillId="0" borderId="44" xfId="0" applyFont="1" applyBorder="1" applyAlignment="1">
      <alignment horizontal="center" vertical="center" wrapText="1"/>
    </xf>
    <xf numFmtId="0" fontId="48" fillId="3" borderId="10" xfId="0" applyFont="1" applyFill="1" applyBorder="1" applyAlignment="1">
      <alignment horizontal="center" vertical="center" wrapText="1"/>
    </xf>
    <xf numFmtId="0" fontId="43" fillId="3" borderId="10" xfId="0" applyFont="1" applyFill="1" applyBorder="1" applyAlignment="1">
      <alignment horizontal="center" vertical="center" wrapText="1"/>
    </xf>
    <xf numFmtId="0" fontId="46" fillId="0" borderId="44" xfId="0" applyFont="1" applyBorder="1" applyAlignment="1">
      <alignment horizontal="center" vertical="center" wrapText="1"/>
    </xf>
    <xf numFmtId="0" fontId="5" fillId="0" borderId="44" xfId="0" applyFont="1" applyBorder="1" applyAlignment="1">
      <alignment horizontal="center" vertical="center" wrapText="1"/>
    </xf>
    <xf numFmtId="0" fontId="43" fillId="2" borderId="10" xfId="0" applyFont="1" applyFill="1" applyBorder="1" applyAlignment="1">
      <alignment horizontal="center" vertical="center" wrapText="1"/>
    </xf>
    <xf numFmtId="0" fontId="43" fillId="2" borderId="50" xfId="0" applyFont="1" applyFill="1" applyBorder="1" applyAlignment="1">
      <alignment horizontal="center" vertical="center" wrapText="1"/>
    </xf>
    <xf numFmtId="0" fontId="43" fillId="3" borderId="36" xfId="0" applyFont="1" applyFill="1" applyBorder="1" applyAlignment="1">
      <alignment horizontal="left" vertical="center" wrapText="1"/>
    </xf>
    <xf numFmtId="0" fontId="42" fillId="3" borderId="10" xfId="0" applyFont="1" applyFill="1" applyBorder="1" applyAlignment="1">
      <alignment horizontal="center" vertical="center" wrapText="1"/>
    </xf>
    <xf numFmtId="0" fontId="11" fillId="16" borderId="10" xfId="0" applyFont="1" applyFill="1" applyBorder="1" applyAlignment="1">
      <alignment horizontal="center" vertical="center" wrapText="1"/>
    </xf>
    <xf numFmtId="1" fontId="28" fillId="16" borderId="10" xfId="0" applyNumberFormat="1" applyFont="1" applyFill="1" applyBorder="1" applyAlignment="1">
      <alignment horizontal="center" vertical="center" shrinkToFit="1"/>
    </xf>
    <xf numFmtId="0" fontId="41" fillId="2" borderId="10" xfId="0" applyFont="1" applyFill="1" applyBorder="1" applyAlignment="1">
      <alignment horizontal="center" vertical="center"/>
    </xf>
    <xf numFmtId="0" fontId="44" fillId="3" borderId="7" xfId="0" applyFont="1" applyFill="1" applyBorder="1" applyAlignment="1">
      <alignment horizontal="center" vertical="center" wrapText="1"/>
    </xf>
    <xf numFmtId="0" fontId="19" fillId="0" borderId="44" xfId="0" applyFont="1" applyBorder="1" applyAlignment="1">
      <alignment horizontal="center" vertical="center" wrapText="1"/>
    </xf>
    <xf numFmtId="0" fontId="1" fillId="0" borderId="44" xfId="0" applyFont="1" applyBorder="1" applyAlignment="1">
      <alignment horizontal="center" vertical="center" wrapText="1"/>
    </xf>
    <xf numFmtId="0" fontId="47" fillId="0" borderId="44" xfId="0" applyFont="1" applyBorder="1" applyAlignment="1">
      <alignment horizontal="center" vertical="center" wrapText="1"/>
    </xf>
    <xf numFmtId="0" fontId="46" fillId="16" borderId="44"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35" fillId="2" borderId="10" xfId="0" applyFont="1" applyFill="1" applyBorder="1" applyAlignment="1">
      <alignment horizontal="center" vertical="top" wrapText="1"/>
    </xf>
    <xf numFmtId="0" fontId="8" fillId="25" borderId="10" xfId="0" applyFont="1" applyFill="1" applyBorder="1" applyAlignment="1">
      <alignment horizontal="center" vertical="center" wrapText="1"/>
    </xf>
    <xf numFmtId="0" fontId="35" fillId="2" borderId="4" xfId="0" applyFont="1" applyFill="1" applyBorder="1" applyAlignment="1">
      <alignment horizontal="center" vertical="top" wrapText="1"/>
    </xf>
    <xf numFmtId="0" fontId="35" fillId="2" borderId="4" xfId="0" applyFont="1" applyFill="1" applyBorder="1" applyAlignment="1">
      <alignment horizontal="left" vertical="top" wrapText="1"/>
    </xf>
    <xf numFmtId="0" fontId="35" fillId="3" borderId="10" xfId="0" applyFont="1" applyFill="1" applyBorder="1" applyAlignment="1">
      <alignment horizontal="center" vertical="center" wrapText="1"/>
    </xf>
    <xf numFmtId="0" fontId="8" fillId="0" borderId="11" xfId="0" applyFont="1" applyBorder="1" applyAlignment="1">
      <alignment horizontal="left" vertical="center" wrapText="1"/>
    </xf>
    <xf numFmtId="0" fontId="35" fillId="3" borderId="53" xfId="0" applyFont="1" applyFill="1" applyBorder="1" applyAlignment="1">
      <alignment horizontal="center" vertical="center" wrapText="1"/>
    </xf>
    <xf numFmtId="0" fontId="2" fillId="0" borderId="54" xfId="0" applyFont="1" applyBorder="1" applyAlignment="1">
      <alignment horizontal="left" vertical="top"/>
    </xf>
    <xf numFmtId="0" fontId="8" fillId="0" borderId="15" xfId="0" applyFont="1" applyBorder="1" applyAlignment="1">
      <alignment horizontal="left" vertical="center" wrapText="1"/>
    </xf>
    <xf numFmtId="0" fontId="8" fillId="0" borderId="11" xfId="0" applyFont="1" applyBorder="1" applyAlignment="1">
      <alignment horizontal="center" vertical="center" wrapText="1"/>
    </xf>
    <xf numFmtId="0" fontId="35" fillId="2" borderId="10" xfId="0" applyFont="1" applyFill="1" applyBorder="1" applyAlignment="1">
      <alignment horizontal="left" vertical="center" wrapText="1"/>
    </xf>
    <xf numFmtId="0" fontId="35" fillId="2" borderId="36" xfId="0" applyFont="1" applyFill="1" applyBorder="1" applyAlignment="1">
      <alignment horizontal="left" vertical="center" wrapText="1"/>
    </xf>
    <xf numFmtId="0" fontId="8" fillId="0" borderId="1" xfId="0" applyFont="1" applyBorder="1" applyAlignment="1">
      <alignment horizontal="center" vertical="center" wrapText="1"/>
    </xf>
    <xf numFmtId="0" fontId="35" fillId="24" borderId="10" xfId="0" applyFont="1" applyFill="1" applyBorder="1" applyAlignment="1">
      <alignment horizontal="center" vertical="center" wrapText="1"/>
    </xf>
    <xf numFmtId="0" fontId="35" fillId="2" borderId="10" xfId="0" applyFont="1" applyFill="1" applyBorder="1" applyAlignment="1">
      <alignment horizontal="center" vertical="center" wrapText="1"/>
    </xf>
    <xf numFmtId="0" fontId="2" fillId="0" borderId="52" xfId="0" applyFont="1" applyBorder="1" applyAlignment="1">
      <alignment horizontal="left" vertical="top"/>
    </xf>
    <xf numFmtId="0" fontId="3" fillId="2" borderId="4" xfId="0" applyFont="1" applyFill="1" applyBorder="1" applyAlignment="1">
      <alignment horizontal="center" vertical="center" wrapText="1"/>
    </xf>
    <xf numFmtId="0" fontId="49" fillId="3" borderId="4" xfId="0" applyFont="1" applyFill="1" applyBorder="1" applyAlignment="1">
      <alignment horizontal="center" vertical="center" wrapText="1"/>
    </xf>
    <xf numFmtId="0" fontId="35" fillId="2" borderId="36" xfId="0" applyFont="1" applyFill="1" applyBorder="1" applyAlignment="1">
      <alignment horizontal="center" vertical="center" wrapText="1"/>
    </xf>
    <xf numFmtId="0" fontId="8" fillId="2" borderId="36" xfId="0" applyFont="1" applyFill="1" applyBorder="1" applyAlignment="1">
      <alignment horizontal="center" vertical="center" wrapText="1"/>
    </xf>
    <xf numFmtId="0" fontId="35" fillId="3" borderId="10" xfId="0" applyFont="1" applyFill="1" applyBorder="1" applyAlignment="1">
      <alignment horizontal="left" vertical="top" wrapText="1"/>
    </xf>
    <xf numFmtId="0" fontId="35" fillId="3" borderId="10" xfId="0" applyFont="1" applyFill="1" applyBorder="1" applyAlignment="1">
      <alignment horizontal="left" wrapText="1"/>
    </xf>
    <xf numFmtId="0" fontId="1" fillId="0" borderId="10" xfId="0" applyFont="1" applyBorder="1" applyAlignment="1">
      <alignment horizontal="center" vertical="center" wrapText="1"/>
    </xf>
    <xf numFmtId="49" fontId="50" fillId="0" borderId="14" xfId="0" applyNumberFormat="1" applyFont="1" applyBorder="1" applyAlignment="1">
      <alignment horizontal="right" vertical="top" wrapText="1"/>
    </xf>
    <xf numFmtId="0" fontId="9" fillId="26" borderId="10" xfId="0" applyFont="1" applyFill="1" applyBorder="1" applyAlignment="1">
      <alignment horizontal="center" wrapText="1"/>
    </xf>
    <xf numFmtId="0" fontId="8" fillId="2" borderId="4" xfId="0" applyFont="1" applyFill="1" applyBorder="1" applyAlignment="1">
      <alignment horizontal="center" vertical="top" wrapText="1"/>
    </xf>
    <xf numFmtId="0" fontId="35" fillId="3" borderId="10" xfId="0" applyFont="1" applyFill="1" applyBorder="1" applyAlignment="1">
      <alignment horizontal="center" vertical="top" wrapText="1"/>
    </xf>
    <xf numFmtId="0" fontId="8" fillId="2" borderId="10" xfId="0" applyFont="1" applyFill="1" applyBorder="1" applyAlignment="1">
      <alignment horizontal="center" vertical="top" wrapText="1"/>
    </xf>
    <xf numFmtId="0" fontId="10" fillId="0" borderId="10" xfId="0" applyFont="1" applyBorder="1" applyAlignment="1">
      <alignment horizontal="center" wrapText="1"/>
    </xf>
    <xf numFmtId="0" fontId="8" fillId="2" borderId="10" xfId="0" applyFont="1" applyFill="1" applyBorder="1" applyAlignment="1">
      <alignment horizontal="left" vertical="top" wrapText="1"/>
    </xf>
    <xf numFmtId="0" fontId="51" fillId="8" borderId="7" xfId="0" applyFont="1" applyFill="1" applyBorder="1" applyAlignment="1">
      <alignment horizontal="center" wrapText="1"/>
    </xf>
    <xf numFmtId="0" fontId="9" fillId="5" borderId="10" xfId="0" applyFont="1" applyFill="1" applyBorder="1" applyAlignment="1">
      <alignment horizontal="center" wrapText="1"/>
    </xf>
    <xf numFmtId="0" fontId="19" fillId="0" borderId="10" xfId="0" applyFont="1" applyBorder="1" applyAlignment="1">
      <alignment horizontal="center" vertical="center" wrapText="1"/>
    </xf>
    <xf numFmtId="0" fontId="8" fillId="2" borderId="4" xfId="0" applyFont="1" applyFill="1" applyBorder="1" applyAlignment="1">
      <alignment horizontal="center" vertical="center" wrapText="1"/>
    </xf>
    <xf numFmtId="0" fontId="8" fillId="0" borderId="14" xfId="0" applyFont="1" applyBorder="1" applyAlignment="1">
      <alignment horizontal="center" vertical="center" wrapText="1"/>
    </xf>
    <xf numFmtId="0" fontId="8" fillId="2" borderId="36" xfId="0" applyFont="1" applyFill="1" applyBorder="1" applyAlignment="1">
      <alignment horizontal="left" vertical="top" wrapText="1"/>
    </xf>
    <xf numFmtId="0" fontId="49" fillId="3" borderId="10"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0" borderId="14" xfId="0" applyFont="1" applyBorder="1" applyAlignment="1">
      <alignment horizontal="center" vertical="top" wrapText="1"/>
    </xf>
    <xf numFmtId="0" fontId="8" fillId="0" borderId="1" xfId="0" applyFont="1" applyBorder="1" applyAlignment="1">
      <alignment horizontal="center" vertical="top" wrapText="1"/>
    </xf>
    <xf numFmtId="0" fontId="8" fillId="0" borderId="55" xfId="0" applyFont="1" applyBorder="1" applyAlignment="1">
      <alignment horizontal="center" vertical="center" wrapText="1"/>
    </xf>
    <xf numFmtId="0" fontId="2" fillId="0" borderId="55" xfId="0" applyFont="1" applyBorder="1" applyAlignment="1">
      <alignment horizontal="left" vertical="top"/>
    </xf>
    <xf numFmtId="0" fontId="8" fillId="3" borderId="55" xfId="0" applyFont="1" applyFill="1" applyBorder="1" applyAlignment="1">
      <alignment horizontal="center" vertical="center" wrapText="1"/>
    </xf>
    <xf numFmtId="0" fontId="8" fillId="0" borderId="55" xfId="0" applyFont="1" applyBorder="1" applyAlignment="1">
      <alignment horizontal="center" vertical="top" wrapText="1"/>
    </xf>
    <xf numFmtId="0" fontId="35" fillId="2" borderId="55" xfId="0" applyFont="1" applyFill="1" applyBorder="1" applyAlignment="1">
      <alignment horizontal="center" vertical="top" wrapText="1"/>
    </xf>
    <xf numFmtId="0" fontId="8" fillId="25" borderId="55" xfId="0" applyFont="1" applyFill="1" applyBorder="1" applyAlignment="1">
      <alignment horizontal="center" vertical="center" wrapText="1"/>
    </xf>
    <xf numFmtId="0" fontId="35" fillId="2" borderId="55" xfId="0" applyFont="1" applyFill="1" applyBorder="1" applyAlignment="1">
      <alignment horizontal="left" vertical="top" wrapText="1"/>
    </xf>
    <xf numFmtId="0" fontId="35" fillId="3" borderId="55" xfId="0" applyFont="1" applyFill="1" applyBorder="1" applyAlignment="1">
      <alignment horizontal="center" vertical="center" wrapText="1"/>
    </xf>
    <xf numFmtId="0" fontId="8" fillId="0" borderId="55" xfId="0" applyFont="1" applyBorder="1" applyAlignment="1">
      <alignment horizontal="left" vertical="center" wrapText="1"/>
    </xf>
    <xf numFmtId="0" fontId="35" fillId="2" borderId="55" xfId="0" applyFont="1" applyFill="1" applyBorder="1" applyAlignment="1">
      <alignment horizontal="left" vertical="center" wrapText="1"/>
    </xf>
    <xf numFmtId="0" fontId="35" fillId="24" borderId="55" xfId="0" applyFont="1" applyFill="1" applyBorder="1" applyAlignment="1">
      <alignment horizontal="center" vertical="center" wrapText="1"/>
    </xf>
    <xf numFmtId="0" fontId="35" fillId="2" borderId="55" xfId="0" applyFont="1" applyFill="1" applyBorder="1" applyAlignment="1">
      <alignment horizontal="center" vertical="center" wrapText="1"/>
    </xf>
    <xf numFmtId="0" fontId="8" fillId="2" borderId="55" xfId="0" applyFont="1" applyFill="1" applyBorder="1" applyAlignment="1">
      <alignment horizontal="center" vertical="center" wrapText="1"/>
    </xf>
    <xf numFmtId="0" fontId="35" fillId="3" borderId="55" xfId="0" applyFont="1" applyFill="1" applyBorder="1" applyAlignment="1">
      <alignment horizontal="center" vertical="top" wrapText="1"/>
    </xf>
    <xf numFmtId="0" fontId="51" fillId="8" borderId="55" xfId="0" applyFont="1" applyFill="1" applyBorder="1" applyAlignment="1">
      <alignment horizontal="center" wrapText="1"/>
    </xf>
    <xf numFmtId="1" fontId="9" fillId="0" borderId="55" xfId="0" applyNumberFormat="1" applyFont="1" applyBorder="1" applyAlignment="1">
      <alignment horizontal="center" vertical="top" shrinkToFit="1"/>
    </xf>
    <xf numFmtId="0" fontId="35" fillId="3" borderId="55" xfId="0" applyFont="1" applyFill="1" applyBorder="1" applyAlignment="1">
      <alignment horizontal="left" wrapText="1"/>
    </xf>
    <xf numFmtId="0" fontId="1" fillId="0" borderId="55" xfId="0" applyFont="1" applyBorder="1" applyAlignment="1">
      <alignment horizontal="center" vertical="center" wrapText="1"/>
    </xf>
    <xf numFmtId="0" fontId="50" fillId="0" borderId="55" xfId="0" applyFont="1" applyBorder="1" applyAlignment="1">
      <alignment horizontal="right" vertical="top" wrapText="1"/>
    </xf>
    <xf numFmtId="0" fontId="9" fillId="26" borderId="55" xfId="0" applyFont="1" applyFill="1" applyBorder="1" applyAlignment="1">
      <alignment horizontal="center" wrapText="1"/>
    </xf>
    <xf numFmtId="0" fontId="8" fillId="2" borderId="55" xfId="0" applyFont="1" applyFill="1" applyBorder="1" applyAlignment="1">
      <alignment horizontal="center" vertical="top" wrapText="1"/>
    </xf>
    <xf numFmtId="0" fontId="19" fillId="0" borderId="55" xfId="0" applyFont="1" applyBorder="1" applyAlignment="1">
      <alignment horizontal="center" vertical="center" wrapText="1"/>
    </xf>
    <xf numFmtId="0" fontId="35" fillId="3" borderId="55" xfId="0" applyFont="1" applyFill="1" applyBorder="1" applyAlignment="1">
      <alignment horizontal="left" vertical="top" wrapText="1"/>
    </xf>
    <xf numFmtId="0" fontId="10" fillId="0" borderId="55" xfId="0" applyFont="1" applyBorder="1" applyAlignment="1">
      <alignment horizontal="center" wrapText="1"/>
    </xf>
    <xf numFmtId="17" fontId="50" fillId="0" borderId="55" xfId="0" applyNumberFormat="1" applyFont="1" applyBorder="1" applyAlignment="1">
      <alignment horizontal="right" vertical="top" wrapText="1"/>
    </xf>
    <xf numFmtId="0" fontId="0" fillId="0" borderId="55" xfId="0" applyBorder="1" applyAlignment="1">
      <alignment horizontal="left" vertical="top"/>
    </xf>
    <xf numFmtId="0" fontId="9" fillId="5" borderId="55" xfId="0" applyFont="1" applyFill="1" applyBorder="1" applyAlignment="1">
      <alignment horizontal="center" wrapText="1"/>
    </xf>
    <xf numFmtId="0" fontId="8" fillId="2" borderId="55" xfId="0" applyFont="1" applyFill="1" applyBorder="1" applyAlignment="1">
      <alignment horizontal="left" vertical="top" wrapText="1"/>
    </xf>
    <xf numFmtId="0" fontId="8" fillId="0" borderId="55" xfId="0" applyFont="1" applyBorder="1" applyAlignment="1">
      <alignment horizontal="left" vertical="top" wrapText="1"/>
    </xf>
    <xf numFmtId="0" fontId="49" fillId="3" borderId="55" xfId="0" applyFont="1" applyFill="1" applyBorder="1" applyAlignment="1">
      <alignment horizontal="center" vertical="center" wrapText="1"/>
    </xf>
    <xf numFmtId="0" fontId="1" fillId="3" borderId="55" xfId="0" applyFont="1" applyFill="1" applyBorder="1" applyAlignment="1">
      <alignment horizontal="center" vertical="center" wrapText="1"/>
    </xf>
    <xf numFmtId="0" fontId="3" fillId="2" borderId="55" xfId="0" applyFont="1" applyFill="1" applyBorder="1" applyAlignment="1">
      <alignment horizontal="center" vertical="center" wrapText="1"/>
    </xf>
    <xf numFmtId="0" fontId="8" fillId="27" borderId="55" xfId="0" applyFont="1" applyFill="1" applyBorder="1" applyAlignment="1">
      <alignment horizontal="center" vertical="top" wrapText="1"/>
    </xf>
    <xf numFmtId="0" fontId="49" fillId="2" borderId="55" xfId="0" applyFont="1" applyFill="1" applyBorder="1" applyAlignment="1">
      <alignment horizontal="center" vertical="center" wrapText="1"/>
    </xf>
    <xf numFmtId="0" fontId="19" fillId="25" borderId="55" xfId="0" applyFont="1" applyFill="1" applyBorder="1" applyAlignment="1">
      <alignment horizontal="center" vertical="center" wrapText="1"/>
    </xf>
    <xf numFmtId="0" fontId="9" fillId="0" borderId="55" xfId="0" applyFont="1" applyBorder="1" applyAlignment="1">
      <alignment horizontal="left" vertical="top" wrapText="1"/>
    </xf>
    <xf numFmtId="0" fontId="49" fillId="2" borderId="4" xfId="0" applyFont="1" applyFill="1" applyBorder="1" applyAlignment="1">
      <alignment horizontal="center" vertical="center" wrapText="1"/>
    </xf>
    <xf numFmtId="0" fontId="8" fillId="0" borderId="10" xfId="0" applyFont="1" applyBorder="1" applyAlignment="1">
      <alignment horizontal="right" vertical="top" wrapText="1"/>
    </xf>
    <xf numFmtId="0" fontId="8" fillId="27" borderId="10" xfId="0" applyFont="1" applyFill="1" applyBorder="1" applyAlignment="1">
      <alignment horizontal="center" vertical="top" wrapText="1"/>
    </xf>
    <xf numFmtId="0" fontId="49" fillId="2" borderId="10" xfId="0" applyFont="1" applyFill="1" applyBorder="1" applyAlignment="1">
      <alignment horizontal="center" vertical="center" wrapText="1"/>
    </xf>
    <xf numFmtId="0" fontId="19" fillId="25" borderId="10" xfId="0" applyFont="1" applyFill="1" applyBorder="1" applyAlignment="1">
      <alignment horizontal="center" vertical="center" wrapText="1"/>
    </xf>
    <xf numFmtId="0" fontId="9" fillId="0" borderId="10" xfId="0" applyFont="1" applyBorder="1" applyAlignment="1">
      <alignment horizontal="left" vertical="top" wrapText="1"/>
    </xf>
    <xf numFmtId="0" fontId="8" fillId="3" borderId="4" xfId="0" applyFont="1" applyFill="1" applyBorder="1" applyAlignment="1">
      <alignment horizontal="center" vertical="center" wrapText="1"/>
    </xf>
    <xf numFmtId="0" fontId="50" fillId="0" borderId="10" xfId="0" applyFont="1" applyBorder="1" applyAlignment="1">
      <alignment horizontal="right" vertical="top" wrapText="1"/>
    </xf>
    <xf numFmtId="17" fontId="50" fillId="0" borderId="14" xfId="0" applyNumberFormat="1" applyFont="1" applyBorder="1" applyAlignment="1">
      <alignment horizontal="right" vertical="top" wrapText="1"/>
    </xf>
    <xf numFmtId="0" fontId="50" fillId="0" borderId="14" xfId="0" applyFont="1" applyBorder="1" applyAlignment="1">
      <alignment horizontal="right" vertical="top" wrapText="1"/>
    </xf>
    <xf numFmtId="0" fontId="8" fillId="0" borderId="55" xfId="0" applyFont="1" applyBorder="1" applyAlignment="1">
      <alignment horizontal="right" vertical="top" wrapText="1"/>
    </xf>
    <xf numFmtId="0" fontId="7" fillId="0" borderId="55" xfId="0" applyFont="1" applyBorder="1" applyAlignment="1">
      <alignment horizontal="center" vertical="top"/>
    </xf>
    <xf numFmtId="0" fontId="1" fillId="0" borderId="55" xfId="0" applyFont="1" applyBorder="1" applyAlignment="1">
      <alignment horizontal="center" wrapText="1"/>
    </xf>
    <xf numFmtId="14" fontId="8" fillId="0" borderId="55" xfId="0" applyNumberFormat="1" applyFont="1" applyBorder="1" applyAlignment="1">
      <alignment horizontal="center" vertical="top" wrapText="1"/>
    </xf>
    <xf numFmtId="0" fontId="19" fillId="25" borderId="55" xfId="0" applyFont="1" applyFill="1" applyBorder="1" applyAlignment="1">
      <alignment horizontal="left" vertical="center" wrapText="1"/>
    </xf>
    <xf numFmtId="0" fontId="19" fillId="25" borderId="55" xfId="0" applyFont="1" applyFill="1" applyBorder="1" applyAlignment="1">
      <alignment horizontal="center" vertical="center"/>
    </xf>
    <xf numFmtId="0" fontId="19" fillId="25" borderId="10" xfId="0" applyFont="1" applyFill="1" applyBorder="1" applyAlignment="1">
      <alignment horizontal="center" vertical="center"/>
    </xf>
    <xf numFmtId="0" fontId="10" fillId="0" borderId="55" xfId="0" applyFont="1" applyBorder="1" applyAlignment="1">
      <alignment horizontal="left" vertical="top" wrapText="1"/>
    </xf>
    <xf numFmtId="16" fontId="50" fillId="0" borderId="55" xfId="0" applyNumberFormat="1" applyFont="1" applyBorder="1" applyAlignment="1">
      <alignment horizontal="right" vertical="top" wrapText="1"/>
    </xf>
    <xf numFmtId="0" fontId="1" fillId="0" borderId="55" xfId="0" applyFont="1" applyBorder="1" applyAlignment="1">
      <alignment horizontal="left" vertical="top" wrapText="1"/>
    </xf>
    <xf numFmtId="0" fontId="1" fillId="0" borderId="10" xfId="0" applyFont="1" applyBorder="1" applyAlignment="1">
      <alignment horizontal="left" vertical="top" wrapText="1"/>
    </xf>
    <xf numFmtId="0" fontId="11" fillId="0" borderId="10" xfId="0" applyFont="1" applyBorder="1" applyAlignment="1">
      <alignment horizontal="left" vertical="top" wrapText="1"/>
    </xf>
    <xf numFmtId="1" fontId="28" fillId="0" borderId="10" xfId="0" applyNumberFormat="1" applyFont="1" applyBorder="1" applyAlignment="1">
      <alignment horizontal="left" vertical="top" shrinkToFit="1"/>
    </xf>
    <xf numFmtId="0" fontId="11" fillId="2" borderId="10" xfId="0" applyFont="1" applyFill="1" applyBorder="1" applyAlignment="1">
      <alignment horizontal="center" vertical="top" wrapText="1"/>
    </xf>
    <xf numFmtId="1" fontId="7" fillId="0" borderId="10" xfId="0" applyNumberFormat="1" applyFont="1" applyBorder="1" applyAlignment="1">
      <alignment horizontal="left" vertical="top" shrinkToFit="1"/>
    </xf>
    <xf numFmtId="0" fontId="42" fillId="3" borderId="10" xfId="0" applyFont="1" applyFill="1" applyBorder="1" applyAlignment="1">
      <alignment horizontal="left" vertical="center" wrapText="1"/>
    </xf>
    <xf numFmtId="0" fontId="11" fillId="3" borderId="10" xfId="0" applyFont="1" applyFill="1" applyBorder="1" applyAlignment="1">
      <alignment horizontal="left" vertical="top" wrapText="1"/>
    </xf>
    <xf numFmtId="0" fontId="52" fillId="2" borderId="36" xfId="0" applyFont="1" applyFill="1" applyBorder="1" applyAlignment="1">
      <alignment horizontal="center" vertical="center" wrapText="1"/>
    </xf>
    <xf numFmtId="0" fontId="52" fillId="3" borderId="7"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customschemas.google.com/relationships/workbookmetadata" Target="metadata"/><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es-MX" sz="1200" b="1"/>
              <a:t>C.1 Eficiencia de Alumbrado Público</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CALENDARIZACION!$C$9:$D$9</c:f>
              <c:strCache>
                <c:ptCount val="2"/>
                <c:pt idx="0">
                  <c:v> (TACAP)TOTAL DE AREAS A CUBRIR CON ALUMBRADO PUBLICO</c:v>
                </c:pt>
                <c:pt idx="1">
                  <c:v>PROGRAMADO</c:v>
                </c:pt>
              </c:strCache>
            </c:strRef>
          </c:tx>
          <c:spPr>
            <a:solidFill>
              <a:schemeClr val="accent1"/>
            </a:solidFill>
            <a:ln>
              <a:noFill/>
            </a:ln>
            <a:effectLst/>
          </c:spPr>
          <c:invertIfNegative val="0"/>
          <c:val>
            <c:numRef>
              <c:f>CALENDARIZACION!$E$9:$Q$9</c:f>
              <c:numCache>
                <c:formatCode>General</c:formatCode>
                <c:ptCount val="13"/>
                <c:pt idx="0">
                  <c:v>1</c:v>
                </c:pt>
                <c:pt idx="1">
                  <c:v>1</c:v>
                </c:pt>
                <c:pt idx="2">
                  <c:v>1</c:v>
                </c:pt>
                <c:pt idx="3">
                  <c:v>1</c:v>
                </c:pt>
                <c:pt idx="4">
                  <c:v>1</c:v>
                </c:pt>
                <c:pt idx="5">
                  <c:v>1</c:v>
                </c:pt>
                <c:pt idx="6">
                  <c:v>1</c:v>
                </c:pt>
                <c:pt idx="7">
                  <c:v>1</c:v>
                </c:pt>
                <c:pt idx="8">
                  <c:v>1</c:v>
                </c:pt>
                <c:pt idx="9">
                  <c:v>1</c:v>
                </c:pt>
                <c:pt idx="10">
                  <c:v>1</c:v>
                </c:pt>
                <c:pt idx="11">
                  <c:v>1</c:v>
                </c:pt>
                <c:pt idx="12">
                  <c:v>12</c:v>
                </c:pt>
              </c:numCache>
            </c:numRef>
          </c:val>
          <c:extLst>
            <c:ext xmlns:c16="http://schemas.microsoft.com/office/drawing/2014/chart" uri="{C3380CC4-5D6E-409C-BE32-E72D297353CC}">
              <c16:uniqueId val="{00000000-4D99-40F8-83F6-8873993D407F}"/>
            </c:ext>
          </c:extLst>
        </c:ser>
        <c:ser>
          <c:idx val="1"/>
          <c:order val="1"/>
          <c:tx>
            <c:strRef>
              <c:f>CALENDARIZACION!$C$10:$D$10</c:f>
              <c:strCache>
                <c:ptCount val="2"/>
                <c:pt idx="0">
                  <c:v> (TACAP)TOTAL DE AREAS A CUBRIR CON ALUMBRADO PUBLICO</c:v>
                </c:pt>
                <c:pt idx="1">
                  <c:v>REALIZADO</c:v>
                </c:pt>
              </c:strCache>
            </c:strRef>
          </c:tx>
          <c:spPr>
            <a:solidFill>
              <a:schemeClr val="accent2"/>
            </a:solidFill>
            <a:ln>
              <a:noFill/>
            </a:ln>
            <a:effectLst/>
          </c:spPr>
          <c:invertIfNegative val="0"/>
          <c:val>
            <c:numRef>
              <c:f>CALENDARIZACION!$E$10:$Q$10</c:f>
              <c:numCache>
                <c:formatCode>General</c:formatCode>
                <c:ptCount val="13"/>
                <c:pt idx="0">
                  <c:v>8</c:v>
                </c:pt>
                <c:pt idx="1">
                  <c:v>1</c:v>
                </c:pt>
                <c:pt idx="2">
                  <c:v>0</c:v>
                </c:pt>
                <c:pt idx="3">
                  <c:v>1</c:v>
                </c:pt>
                <c:pt idx="4">
                  <c:v>1</c:v>
                </c:pt>
                <c:pt idx="5">
                  <c:v>1</c:v>
                </c:pt>
                <c:pt idx="6">
                  <c:v>2</c:v>
                </c:pt>
                <c:pt idx="7">
                  <c:v>1</c:v>
                </c:pt>
                <c:pt idx="8">
                  <c:v>1</c:v>
                </c:pt>
                <c:pt idx="9">
                  <c:v>1</c:v>
                </c:pt>
                <c:pt idx="10">
                  <c:v>1</c:v>
                </c:pt>
                <c:pt idx="11">
                  <c:v>1</c:v>
                </c:pt>
                <c:pt idx="12">
                  <c:v>19</c:v>
                </c:pt>
              </c:numCache>
            </c:numRef>
          </c:val>
          <c:extLst>
            <c:ext xmlns:c16="http://schemas.microsoft.com/office/drawing/2014/chart" uri="{C3380CC4-5D6E-409C-BE32-E72D297353CC}">
              <c16:uniqueId val="{00000001-4D99-40F8-83F6-8873993D407F}"/>
            </c:ext>
          </c:extLst>
        </c:ser>
        <c:dLbls>
          <c:showLegendKey val="0"/>
          <c:showVal val="0"/>
          <c:showCatName val="0"/>
          <c:showSerName val="0"/>
          <c:showPercent val="0"/>
          <c:showBubbleSize val="0"/>
        </c:dLbls>
        <c:gapWidth val="219"/>
        <c:overlap val="-27"/>
        <c:axId val="1297030383"/>
        <c:axId val="1297037871"/>
      </c:barChart>
      <c:catAx>
        <c:axId val="129703038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297037871"/>
        <c:crosses val="autoZero"/>
        <c:auto val="1"/>
        <c:lblAlgn val="ctr"/>
        <c:lblOffset val="100"/>
        <c:noMultiLvlLbl val="0"/>
      </c:catAx>
      <c:valAx>
        <c:axId val="129703787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29703038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MX" sz="1200" b="1" i="0" u="none" strike="noStrike" baseline="0">
                <a:effectLst/>
              </a:rPr>
              <a:t>C 3. Suministro de agua potable y agua  tratada para espacios públicos, deportivos, salud, y áreas verdes.</a:t>
            </a:r>
            <a:r>
              <a:rPr lang="es-MX" sz="1200" b="0" i="0" u="none" strike="noStrike" baseline="0"/>
              <a:t> </a:t>
            </a:r>
            <a:endParaRPr lang="es-MX" sz="12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CALENDARIZACION!$C$29:$D$29</c:f>
              <c:strCache>
                <c:ptCount val="2"/>
                <c:pt idx="0">
                  <c:v>(PSAPTPEPDSAV) PORCENTAJE DE SUMINISTRO = (VOLUMEN DE AGUA SUMISTRADA AL SECTOR / VOLUMEN TOTAL DE AGUA DISPONIBLE PARA LA LOCALIDAD) x 100</c:v>
                </c:pt>
                <c:pt idx="1">
                  <c:v>PROGRAMADO </c:v>
                </c:pt>
              </c:strCache>
            </c:strRef>
          </c:tx>
          <c:spPr>
            <a:solidFill>
              <a:schemeClr val="accent1"/>
            </a:solidFill>
            <a:ln>
              <a:noFill/>
            </a:ln>
            <a:effectLst/>
          </c:spPr>
          <c:invertIfNegative val="0"/>
          <c:val>
            <c:numRef>
              <c:f>CALENDARIZACION!$E$29:$Q$29</c:f>
              <c:numCache>
                <c:formatCode>General</c:formatCode>
                <c:ptCount val="13"/>
                <c:pt idx="0">
                  <c:v>25</c:v>
                </c:pt>
                <c:pt idx="1">
                  <c:v>25</c:v>
                </c:pt>
                <c:pt idx="2">
                  <c:v>25</c:v>
                </c:pt>
                <c:pt idx="3">
                  <c:v>25</c:v>
                </c:pt>
                <c:pt idx="4">
                  <c:v>25</c:v>
                </c:pt>
                <c:pt idx="5">
                  <c:v>25</c:v>
                </c:pt>
                <c:pt idx="6">
                  <c:v>25</c:v>
                </c:pt>
                <c:pt idx="7">
                  <c:v>25</c:v>
                </c:pt>
                <c:pt idx="8">
                  <c:v>25</c:v>
                </c:pt>
                <c:pt idx="9">
                  <c:v>25</c:v>
                </c:pt>
                <c:pt idx="10">
                  <c:v>25</c:v>
                </c:pt>
                <c:pt idx="11">
                  <c:v>25</c:v>
                </c:pt>
                <c:pt idx="12">
                  <c:v>300</c:v>
                </c:pt>
              </c:numCache>
            </c:numRef>
          </c:val>
          <c:extLst>
            <c:ext xmlns:c16="http://schemas.microsoft.com/office/drawing/2014/chart" uri="{C3380CC4-5D6E-409C-BE32-E72D297353CC}">
              <c16:uniqueId val="{00000000-592C-408D-ABB9-71CA3993BDEE}"/>
            </c:ext>
          </c:extLst>
        </c:ser>
        <c:ser>
          <c:idx val="1"/>
          <c:order val="1"/>
          <c:tx>
            <c:strRef>
              <c:f>CALENDARIZACION!$C$30:$D$30</c:f>
              <c:strCache>
                <c:ptCount val="2"/>
                <c:pt idx="0">
                  <c:v>(PSAPTPEPDSAV) PORCENTAJE DE SUMINISTRO = (VOLUMEN DE AGUA SUMISTRADA AL SECTOR / VOLUMEN TOTAL DE AGUA DISPONIBLE PARA LA LOCALIDAD) x 100</c:v>
                </c:pt>
                <c:pt idx="1">
                  <c:v>REALIZADO </c:v>
                </c:pt>
              </c:strCache>
            </c:strRef>
          </c:tx>
          <c:spPr>
            <a:solidFill>
              <a:schemeClr val="accent2"/>
            </a:solidFill>
            <a:ln>
              <a:noFill/>
            </a:ln>
            <a:effectLst/>
          </c:spPr>
          <c:invertIfNegative val="0"/>
          <c:val>
            <c:numRef>
              <c:f>CALENDARIZACION!$E$30:$Q$30</c:f>
              <c:numCache>
                <c:formatCode>General</c:formatCode>
                <c:ptCount val="13"/>
                <c:pt idx="0">
                  <c:v>25</c:v>
                </c:pt>
                <c:pt idx="1">
                  <c:v>25</c:v>
                </c:pt>
                <c:pt idx="2">
                  <c:v>25</c:v>
                </c:pt>
                <c:pt idx="3">
                  <c:v>25</c:v>
                </c:pt>
                <c:pt idx="4">
                  <c:v>25</c:v>
                </c:pt>
                <c:pt idx="5">
                  <c:v>25</c:v>
                </c:pt>
                <c:pt idx="6">
                  <c:v>25</c:v>
                </c:pt>
                <c:pt idx="7">
                  <c:v>25</c:v>
                </c:pt>
                <c:pt idx="8">
                  <c:v>25</c:v>
                </c:pt>
                <c:pt idx="9">
                  <c:v>25</c:v>
                </c:pt>
                <c:pt idx="10">
                  <c:v>25</c:v>
                </c:pt>
                <c:pt idx="11">
                  <c:v>25</c:v>
                </c:pt>
                <c:pt idx="12">
                  <c:v>300</c:v>
                </c:pt>
              </c:numCache>
            </c:numRef>
          </c:val>
          <c:extLst>
            <c:ext xmlns:c16="http://schemas.microsoft.com/office/drawing/2014/chart" uri="{C3380CC4-5D6E-409C-BE32-E72D297353CC}">
              <c16:uniqueId val="{00000001-592C-408D-ABB9-71CA3993BDEE}"/>
            </c:ext>
          </c:extLst>
        </c:ser>
        <c:dLbls>
          <c:showLegendKey val="0"/>
          <c:showVal val="0"/>
          <c:showCatName val="0"/>
          <c:showSerName val="0"/>
          <c:showPercent val="0"/>
          <c:showBubbleSize val="0"/>
        </c:dLbls>
        <c:gapWidth val="219"/>
        <c:overlap val="-27"/>
        <c:axId val="557720152"/>
        <c:axId val="557722672"/>
      </c:barChart>
      <c:catAx>
        <c:axId val="557720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557722672"/>
        <c:crosses val="autoZero"/>
        <c:auto val="1"/>
        <c:lblAlgn val="ctr"/>
        <c:lblOffset val="100"/>
        <c:noMultiLvlLbl val="0"/>
      </c:catAx>
      <c:valAx>
        <c:axId val="55772267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5577201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MX" sz="1200" b="1" i="0" u="none" strike="noStrike" baseline="0">
                <a:effectLst/>
              </a:rPr>
              <a:t>C3.A1 Riego calendarizados a las áreas verdes y jardines públicos de las localidades de Acayuca , San Pedro y Zapotlán</a:t>
            </a:r>
            <a:r>
              <a:rPr lang="es-MX" sz="1200" b="0" i="0" u="none" strike="noStrike" baseline="0"/>
              <a:t> </a:t>
            </a:r>
            <a:endParaRPr lang="es-MX" sz="12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CALENDARIZACION!$C$31:$D$31</c:f>
              <c:strCache>
                <c:ptCount val="2"/>
                <c:pt idx="0">
                  <c:v>(PACRAVJEP) PORCENTAJE DE AVENCE = (NUMERO DE AREAS CON RIEGO REALIZADO SEGÚN CALENDARIO / NUMERO TOTAL DE AREAS PROGRAMADAS) x 100</c:v>
                </c:pt>
                <c:pt idx="1">
                  <c:v>PROGRAMADO </c:v>
                </c:pt>
              </c:strCache>
            </c:strRef>
          </c:tx>
          <c:spPr>
            <a:solidFill>
              <a:schemeClr val="accent1"/>
            </a:solidFill>
            <a:ln>
              <a:noFill/>
            </a:ln>
            <a:effectLst/>
          </c:spPr>
          <c:invertIfNegative val="0"/>
          <c:val>
            <c:numRef>
              <c:f>CALENDARIZACION!$E$31:$Q$31</c:f>
              <c:numCache>
                <c:formatCode>General</c:formatCode>
                <c:ptCount val="13"/>
                <c:pt idx="0">
                  <c:v>30</c:v>
                </c:pt>
                <c:pt idx="1">
                  <c:v>30</c:v>
                </c:pt>
                <c:pt idx="2">
                  <c:v>30</c:v>
                </c:pt>
                <c:pt idx="3">
                  <c:v>30</c:v>
                </c:pt>
                <c:pt idx="4">
                  <c:v>30</c:v>
                </c:pt>
                <c:pt idx="5">
                  <c:v>30</c:v>
                </c:pt>
                <c:pt idx="6">
                  <c:v>30</c:v>
                </c:pt>
                <c:pt idx="7">
                  <c:v>30</c:v>
                </c:pt>
                <c:pt idx="8">
                  <c:v>30</c:v>
                </c:pt>
                <c:pt idx="9">
                  <c:v>30</c:v>
                </c:pt>
                <c:pt idx="10">
                  <c:v>30</c:v>
                </c:pt>
                <c:pt idx="11">
                  <c:v>30</c:v>
                </c:pt>
                <c:pt idx="12">
                  <c:v>360</c:v>
                </c:pt>
              </c:numCache>
            </c:numRef>
          </c:val>
          <c:extLst>
            <c:ext xmlns:c16="http://schemas.microsoft.com/office/drawing/2014/chart" uri="{C3380CC4-5D6E-409C-BE32-E72D297353CC}">
              <c16:uniqueId val="{00000000-3BBD-444B-89C5-2229464DC76C}"/>
            </c:ext>
          </c:extLst>
        </c:ser>
        <c:ser>
          <c:idx val="1"/>
          <c:order val="1"/>
          <c:tx>
            <c:strRef>
              <c:f>CALENDARIZACION!$C$32:$D$32</c:f>
              <c:strCache>
                <c:ptCount val="2"/>
                <c:pt idx="0">
                  <c:v>(PACRAVJEP) PORCENTAJE DE AVENCE = (NUMERO DE AREAS CON RIEGO REALIZADO SEGÚN CALENDARIO / NUMERO TOTAL DE AREAS PROGRAMADAS) x 100</c:v>
                </c:pt>
                <c:pt idx="1">
                  <c:v>REALIZADO </c:v>
                </c:pt>
              </c:strCache>
            </c:strRef>
          </c:tx>
          <c:spPr>
            <a:solidFill>
              <a:schemeClr val="accent2"/>
            </a:solidFill>
            <a:ln>
              <a:noFill/>
            </a:ln>
            <a:effectLst/>
          </c:spPr>
          <c:invertIfNegative val="0"/>
          <c:val>
            <c:numRef>
              <c:f>CALENDARIZACION!$E$32:$Q$32</c:f>
              <c:numCache>
                <c:formatCode>General</c:formatCode>
                <c:ptCount val="13"/>
                <c:pt idx="0">
                  <c:v>30</c:v>
                </c:pt>
                <c:pt idx="1">
                  <c:v>30</c:v>
                </c:pt>
                <c:pt idx="2">
                  <c:v>30</c:v>
                </c:pt>
                <c:pt idx="3">
                  <c:v>30</c:v>
                </c:pt>
                <c:pt idx="4">
                  <c:v>30</c:v>
                </c:pt>
                <c:pt idx="5">
                  <c:v>30</c:v>
                </c:pt>
                <c:pt idx="6">
                  <c:v>30</c:v>
                </c:pt>
                <c:pt idx="7">
                  <c:v>30</c:v>
                </c:pt>
                <c:pt idx="8">
                  <c:v>30</c:v>
                </c:pt>
                <c:pt idx="9">
                  <c:v>30</c:v>
                </c:pt>
                <c:pt idx="10">
                  <c:v>30</c:v>
                </c:pt>
                <c:pt idx="11">
                  <c:v>30</c:v>
                </c:pt>
                <c:pt idx="12">
                  <c:v>360</c:v>
                </c:pt>
              </c:numCache>
            </c:numRef>
          </c:val>
          <c:extLst>
            <c:ext xmlns:c16="http://schemas.microsoft.com/office/drawing/2014/chart" uri="{C3380CC4-5D6E-409C-BE32-E72D297353CC}">
              <c16:uniqueId val="{00000001-3BBD-444B-89C5-2229464DC76C}"/>
            </c:ext>
          </c:extLst>
        </c:ser>
        <c:dLbls>
          <c:showLegendKey val="0"/>
          <c:showVal val="0"/>
          <c:showCatName val="0"/>
          <c:showSerName val="0"/>
          <c:showPercent val="0"/>
          <c:showBubbleSize val="0"/>
        </c:dLbls>
        <c:gapWidth val="219"/>
        <c:overlap val="-27"/>
        <c:axId val="583083864"/>
        <c:axId val="583084224"/>
      </c:barChart>
      <c:catAx>
        <c:axId val="5830838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583084224"/>
        <c:crosses val="autoZero"/>
        <c:auto val="1"/>
        <c:lblAlgn val="ctr"/>
        <c:lblOffset val="100"/>
        <c:noMultiLvlLbl val="0"/>
      </c:catAx>
      <c:valAx>
        <c:axId val="58308422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5830838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MX" sz="1200" b="1" i="0" u="none" strike="noStrike" baseline="0">
                <a:effectLst/>
              </a:rPr>
              <a:t>C4. MANTENIMIENTO Y JARDINERIA  DE ESPACIOS PUBLICOS Y DE SALUD</a:t>
            </a:r>
            <a:r>
              <a:rPr lang="es-MX" sz="1200" b="0" i="0" u="none" strike="noStrike" baseline="0"/>
              <a:t> </a:t>
            </a:r>
            <a:endParaRPr lang="es-MX" sz="12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CALENDARIZACION!$B$34:$D$34</c:f>
              <c:strCache>
                <c:ptCount val="3"/>
                <c:pt idx="0">
                  <c:v>Porcentaje  de mantenimiento y jardineria de los espacios públicos</c:v>
                </c:pt>
                <c:pt idx="1">
                  <c:v>(PMJDEP) PORCENTAJE DE MANTENIMIENTO Y JARDINERÍA DE ESPACIOS PUBLICOS = (NUMERO DE ESPACIOS PUBLICOS EN OPTIMAS CONDICIONES / TOTAL DE ESPACIOS PUBLICOS EVALUADOS) x 100</c:v>
                </c:pt>
                <c:pt idx="2">
                  <c:v>PROGRAMADO </c:v>
                </c:pt>
              </c:strCache>
            </c:strRef>
          </c:tx>
          <c:spPr>
            <a:solidFill>
              <a:schemeClr val="accent1"/>
            </a:solidFill>
            <a:ln>
              <a:noFill/>
            </a:ln>
            <a:effectLst/>
          </c:spPr>
          <c:invertIfNegative val="0"/>
          <c:val>
            <c:numRef>
              <c:f>CALENDARIZACION!$E$34:$Q$34</c:f>
              <c:numCache>
                <c:formatCode>General</c:formatCode>
                <c:ptCount val="13"/>
                <c:pt idx="0">
                  <c:v>15</c:v>
                </c:pt>
                <c:pt idx="1">
                  <c:v>15</c:v>
                </c:pt>
                <c:pt idx="2">
                  <c:v>15</c:v>
                </c:pt>
                <c:pt idx="3">
                  <c:v>15</c:v>
                </c:pt>
                <c:pt idx="4">
                  <c:v>15</c:v>
                </c:pt>
                <c:pt idx="5">
                  <c:v>15</c:v>
                </c:pt>
                <c:pt idx="6">
                  <c:v>15</c:v>
                </c:pt>
                <c:pt idx="7">
                  <c:v>15</c:v>
                </c:pt>
                <c:pt idx="8">
                  <c:v>15</c:v>
                </c:pt>
                <c:pt idx="9">
                  <c:v>15</c:v>
                </c:pt>
                <c:pt idx="10">
                  <c:v>15</c:v>
                </c:pt>
                <c:pt idx="11">
                  <c:v>15</c:v>
                </c:pt>
                <c:pt idx="12">
                  <c:v>180</c:v>
                </c:pt>
              </c:numCache>
            </c:numRef>
          </c:val>
          <c:extLst>
            <c:ext xmlns:c16="http://schemas.microsoft.com/office/drawing/2014/chart" uri="{C3380CC4-5D6E-409C-BE32-E72D297353CC}">
              <c16:uniqueId val="{00000000-50EB-45B1-83A7-70F538C1410C}"/>
            </c:ext>
          </c:extLst>
        </c:ser>
        <c:ser>
          <c:idx val="1"/>
          <c:order val="1"/>
          <c:tx>
            <c:strRef>
              <c:f>CALENDARIZACION!$B$35:$D$35</c:f>
              <c:strCache>
                <c:ptCount val="3"/>
                <c:pt idx="0">
                  <c:v>Porcentaje  de mantenimiento y jardineria de los espacios públicos</c:v>
                </c:pt>
                <c:pt idx="1">
                  <c:v>(PMJDEP) PORCENTAJE DE MANTENIMIENTO Y JARDINERÍA DE ESPACIOS PUBLICOS = (NUMERO DE ESPACIOS PUBLICOS EN OPTIMAS CONDICIONES / TOTAL DE ESPACIOS PUBLICOS EVALUADOS) x 100</c:v>
                </c:pt>
                <c:pt idx="2">
                  <c:v>REALIZADO </c:v>
                </c:pt>
              </c:strCache>
            </c:strRef>
          </c:tx>
          <c:spPr>
            <a:solidFill>
              <a:schemeClr val="accent2"/>
            </a:solidFill>
            <a:ln>
              <a:noFill/>
            </a:ln>
            <a:effectLst/>
          </c:spPr>
          <c:invertIfNegative val="0"/>
          <c:val>
            <c:numRef>
              <c:f>CALENDARIZACION!$E$35:$Q$35</c:f>
              <c:numCache>
                <c:formatCode>General</c:formatCode>
                <c:ptCount val="13"/>
                <c:pt idx="0">
                  <c:v>15</c:v>
                </c:pt>
                <c:pt idx="1">
                  <c:v>10</c:v>
                </c:pt>
                <c:pt idx="2">
                  <c:v>8</c:v>
                </c:pt>
                <c:pt idx="3">
                  <c:v>16</c:v>
                </c:pt>
                <c:pt idx="4">
                  <c:v>14</c:v>
                </c:pt>
                <c:pt idx="5">
                  <c:v>14</c:v>
                </c:pt>
                <c:pt idx="6">
                  <c:v>23</c:v>
                </c:pt>
                <c:pt idx="7">
                  <c:v>7</c:v>
                </c:pt>
                <c:pt idx="8">
                  <c:v>19</c:v>
                </c:pt>
                <c:pt idx="9">
                  <c:v>7</c:v>
                </c:pt>
                <c:pt idx="10">
                  <c:v>11</c:v>
                </c:pt>
                <c:pt idx="11">
                  <c:v>6</c:v>
                </c:pt>
                <c:pt idx="12">
                  <c:v>150</c:v>
                </c:pt>
              </c:numCache>
            </c:numRef>
          </c:val>
          <c:extLst>
            <c:ext xmlns:c16="http://schemas.microsoft.com/office/drawing/2014/chart" uri="{C3380CC4-5D6E-409C-BE32-E72D297353CC}">
              <c16:uniqueId val="{00000001-50EB-45B1-83A7-70F538C1410C}"/>
            </c:ext>
          </c:extLst>
        </c:ser>
        <c:dLbls>
          <c:showLegendKey val="0"/>
          <c:showVal val="0"/>
          <c:showCatName val="0"/>
          <c:showSerName val="0"/>
          <c:showPercent val="0"/>
          <c:showBubbleSize val="0"/>
        </c:dLbls>
        <c:gapWidth val="219"/>
        <c:overlap val="-27"/>
        <c:axId val="624395520"/>
        <c:axId val="624396600"/>
      </c:barChart>
      <c:catAx>
        <c:axId val="6243955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624396600"/>
        <c:crosses val="autoZero"/>
        <c:auto val="1"/>
        <c:lblAlgn val="ctr"/>
        <c:lblOffset val="100"/>
        <c:noMultiLvlLbl val="0"/>
      </c:catAx>
      <c:valAx>
        <c:axId val="62439660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6243955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MX" sz="1200" b="1" i="0" u="none" strike="noStrike" baseline="0">
                <a:effectLst/>
              </a:rPr>
              <a:t>C4.A1 Mantenimiento  integral y sostenibel  para parques, jardines, destinados a la conviencia social, descanso y recreación.</a:t>
            </a:r>
            <a:r>
              <a:rPr lang="es-MX" sz="1200" b="0" i="0" u="none" strike="noStrike" baseline="0"/>
              <a:t> </a:t>
            </a:r>
            <a:endParaRPr lang="es-MX" sz="12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CALENDARIZACION!$C$36:$D$36</c:f>
              <c:strCache>
                <c:ptCount val="2"/>
                <c:pt idx="0">
                  <c:v>(PMISEDPJ) PORCENTAJE DE MANTENIMIENTO INTEGRAL Y SOSTENIBLE  A LOS ESPACIOS DESTINADOS PARA PARQUES Y JARDINES = (NUMERO DE ESPACIOS VERDES CON MANTENIMIENTO SOSTENIBLE / TOTAL DE ESPACIOS VERDES) x 100</c:v>
                </c:pt>
                <c:pt idx="1">
                  <c:v>PROGRAMADO </c:v>
                </c:pt>
              </c:strCache>
            </c:strRef>
          </c:tx>
          <c:spPr>
            <a:solidFill>
              <a:schemeClr val="accent1"/>
            </a:solidFill>
            <a:ln>
              <a:noFill/>
            </a:ln>
            <a:effectLst/>
          </c:spPr>
          <c:invertIfNegative val="0"/>
          <c:val>
            <c:numRef>
              <c:f>CALENDARIZACION!$E$36:$P$36</c:f>
              <c:numCache>
                <c:formatCode>General</c:formatCode>
                <c:ptCount val="12"/>
                <c:pt idx="0">
                  <c:v>15</c:v>
                </c:pt>
                <c:pt idx="1">
                  <c:v>15</c:v>
                </c:pt>
                <c:pt idx="2">
                  <c:v>15</c:v>
                </c:pt>
                <c:pt idx="3">
                  <c:v>15</c:v>
                </c:pt>
                <c:pt idx="4">
                  <c:v>15</c:v>
                </c:pt>
                <c:pt idx="5">
                  <c:v>15</c:v>
                </c:pt>
                <c:pt idx="6">
                  <c:v>15</c:v>
                </c:pt>
                <c:pt idx="7">
                  <c:v>15</c:v>
                </c:pt>
                <c:pt idx="8">
                  <c:v>15</c:v>
                </c:pt>
                <c:pt idx="9">
                  <c:v>15</c:v>
                </c:pt>
                <c:pt idx="10">
                  <c:v>15</c:v>
                </c:pt>
                <c:pt idx="11">
                  <c:v>15</c:v>
                </c:pt>
              </c:numCache>
            </c:numRef>
          </c:val>
          <c:extLst>
            <c:ext xmlns:c16="http://schemas.microsoft.com/office/drawing/2014/chart" uri="{C3380CC4-5D6E-409C-BE32-E72D297353CC}">
              <c16:uniqueId val="{00000000-C240-4572-B6C0-EA092C441AF9}"/>
            </c:ext>
          </c:extLst>
        </c:ser>
        <c:ser>
          <c:idx val="1"/>
          <c:order val="1"/>
          <c:tx>
            <c:strRef>
              <c:f>CALENDARIZACION!$C$37:$D$37</c:f>
              <c:strCache>
                <c:ptCount val="2"/>
                <c:pt idx="0">
                  <c:v>(PMISEDPJ) PORCENTAJE DE MANTENIMIENTO INTEGRAL Y SOSTENIBLE  A LOS ESPACIOS DESTINADOS PARA PARQUES Y JARDINES = (NUMERO DE ESPACIOS VERDES CON MANTENIMIENTO SOSTENIBLE / TOTAL DE ESPACIOS VERDES) x 100</c:v>
                </c:pt>
                <c:pt idx="1">
                  <c:v>REALIZADO </c:v>
                </c:pt>
              </c:strCache>
            </c:strRef>
          </c:tx>
          <c:spPr>
            <a:solidFill>
              <a:schemeClr val="accent2"/>
            </a:solidFill>
            <a:ln>
              <a:noFill/>
            </a:ln>
            <a:effectLst/>
          </c:spPr>
          <c:invertIfNegative val="0"/>
          <c:val>
            <c:numRef>
              <c:f>CALENDARIZACION!$E$37:$P$37</c:f>
              <c:numCache>
                <c:formatCode>General</c:formatCode>
                <c:ptCount val="12"/>
                <c:pt idx="0">
                  <c:v>20</c:v>
                </c:pt>
                <c:pt idx="1">
                  <c:v>14</c:v>
                </c:pt>
                <c:pt idx="2">
                  <c:v>13</c:v>
                </c:pt>
                <c:pt idx="3">
                  <c:v>4</c:v>
                </c:pt>
                <c:pt idx="4">
                  <c:v>9</c:v>
                </c:pt>
                <c:pt idx="5">
                  <c:v>7</c:v>
                </c:pt>
                <c:pt idx="6">
                  <c:v>14</c:v>
                </c:pt>
                <c:pt idx="7">
                  <c:v>7</c:v>
                </c:pt>
                <c:pt idx="8">
                  <c:v>5</c:v>
                </c:pt>
                <c:pt idx="9">
                  <c:v>2</c:v>
                </c:pt>
                <c:pt idx="10">
                  <c:v>13</c:v>
                </c:pt>
                <c:pt idx="11">
                  <c:v>3</c:v>
                </c:pt>
              </c:numCache>
            </c:numRef>
          </c:val>
          <c:extLst>
            <c:ext xmlns:c16="http://schemas.microsoft.com/office/drawing/2014/chart" uri="{C3380CC4-5D6E-409C-BE32-E72D297353CC}">
              <c16:uniqueId val="{00000001-C240-4572-B6C0-EA092C441AF9}"/>
            </c:ext>
          </c:extLst>
        </c:ser>
        <c:dLbls>
          <c:showLegendKey val="0"/>
          <c:showVal val="0"/>
          <c:showCatName val="0"/>
          <c:showSerName val="0"/>
          <c:showPercent val="0"/>
          <c:showBubbleSize val="0"/>
        </c:dLbls>
        <c:gapWidth val="219"/>
        <c:overlap val="-27"/>
        <c:axId val="390237848"/>
        <c:axId val="390236408"/>
      </c:barChart>
      <c:catAx>
        <c:axId val="3902378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390236408"/>
        <c:crosses val="autoZero"/>
        <c:auto val="1"/>
        <c:lblAlgn val="ctr"/>
        <c:lblOffset val="100"/>
        <c:noMultiLvlLbl val="0"/>
      </c:catAx>
      <c:valAx>
        <c:axId val="39023640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3902378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MX" sz="1200" b="1" i="0" u="none" strike="noStrike" baseline="0">
                <a:effectLst/>
              </a:rPr>
              <a:t>C4.A2 Realización recorridos de supervision de  los edificios que identifiquen las  necesidades  de infrestructura.</a:t>
            </a:r>
            <a:r>
              <a:rPr lang="es-MX" sz="1200" b="0" i="0" u="none" strike="noStrike" baseline="0"/>
              <a:t> </a:t>
            </a:r>
            <a:endParaRPr lang="es-MX" sz="12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CALENDARIZACION!$C$38:$D$38</c:f>
              <c:strCache>
                <c:ptCount val="2"/>
                <c:pt idx="0">
                  <c:v>(PRSPINIEP) ÍNDICE DE SUPERVISIÓN = ( NUMERO DE RECORRIDOS REALIZADOS / NUMERO DE RECORRIDOS PROGRAMADOS) x 100</c:v>
                </c:pt>
                <c:pt idx="1">
                  <c:v>PROGRAMADO </c:v>
                </c:pt>
              </c:strCache>
            </c:strRef>
          </c:tx>
          <c:spPr>
            <a:solidFill>
              <a:schemeClr val="accent1"/>
            </a:solidFill>
            <a:ln>
              <a:noFill/>
            </a:ln>
            <a:effectLst/>
          </c:spPr>
          <c:invertIfNegative val="0"/>
          <c:val>
            <c:numRef>
              <c:f>CALENDARIZACION!$E$38:$Q$38</c:f>
              <c:numCache>
                <c:formatCode>General</c:formatCode>
                <c:ptCount val="13"/>
                <c:pt idx="0">
                  <c:v>1</c:v>
                </c:pt>
                <c:pt idx="1">
                  <c:v>1</c:v>
                </c:pt>
                <c:pt idx="2">
                  <c:v>1</c:v>
                </c:pt>
                <c:pt idx="3">
                  <c:v>1</c:v>
                </c:pt>
                <c:pt idx="4">
                  <c:v>1</c:v>
                </c:pt>
                <c:pt idx="5">
                  <c:v>1</c:v>
                </c:pt>
                <c:pt idx="6">
                  <c:v>1</c:v>
                </c:pt>
                <c:pt idx="7">
                  <c:v>1</c:v>
                </c:pt>
                <c:pt idx="8">
                  <c:v>1</c:v>
                </c:pt>
                <c:pt idx="9">
                  <c:v>1</c:v>
                </c:pt>
                <c:pt idx="10">
                  <c:v>1</c:v>
                </c:pt>
                <c:pt idx="11">
                  <c:v>1</c:v>
                </c:pt>
                <c:pt idx="12">
                  <c:v>12</c:v>
                </c:pt>
              </c:numCache>
            </c:numRef>
          </c:val>
          <c:extLst>
            <c:ext xmlns:c16="http://schemas.microsoft.com/office/drawing/2014/chart" uri="{C3380CC4-5D6E-409C-BE32-E72D297353CC}">
              <c16:uniqueId val="{00000000-9D61-4C6B-B6CF-3C6FD9B8D567}"/>
            </c:ext>
          </c:extLst>
        </c:ser>
        <c:ser>
          <c:idx val="1"/>
          <c:order val="1"/>
          <c:tx>
            <c:strRef>
              <c:f>CALENDARIZACION!$C$39:$D$39</c:f>
              <c:strCache>
                <c:ptCount val="2"/>
                <c:pt idx="0">
                  <c:v>(PRSPINIEP) ÍNDICE DE SUPERVISIÓN = ( NUMERO DE RECORRIDOS REALIZADOS / NUMERO DE RECORRIDOS PROGRAMADOS) x 100</c:v>
                </c:pt>
                <c:pt idx="1">
                  <c:v>REALIZADO </c:v>
                </c:pt>
              </c:strCache>
            </c:strRef>
          </c:tx>
          <c:spPr>
            <a:solidFill>
              <a:schemeClr val="accent2"/>
            </a:solidFill>
            <a:ln>
              <a:noFill/>
            </a:ln>
            <a:effectLst/>
          </c:spPr>
          <c:invertIfNegative val="0"/>
          <c:val>
            <c:numRef>
              <c:f>CALENDARIZACION!$E$39:$Q$39</c:f>
              <c:numCache>
                <c:formatCode>General</c:formatCode>
                <c:ptCount val="13"/>
                <c:pt idx="0">
                  <c:v>1</c:v>
                </c:pt>
                <c:pt idx="1">
                  <c:v>1</c:v>
                </c:pt>
                <c:pt idx="2">
                  <c:v>1</c:v>
                </c:pt>
                <c:pt idx="3">
                  <c:v>1</c:v>
                </c:pt>
                <c:pt idx="4">
                  <c:v>1</c:v>
                </c:pt>
                <c:pt idx="5">
                  <c:v>1</c:v>
                </c:pt>
                <c:pt idx="6">
                  <c:v>1</c:v>
                </c:pt>
                <c:pt idx="7">
                  <c:v>1</c:v>
                </c:pt>
                <c:pt idx="8">
                  <c:v>1</c:v>
                </c:pt>
                <c:pt idx="9">
                  <c:v>1</c:v>
                </c:pt>
                <c:pt idx="10">
                  <c:v>1</c:v>
                </c:pt>
                <c:pt idx="11">
                  <c:v>1</c:v>
                </c:pt>
                <c:pt idx="12">
                  <c:v>12</c:v>
                </c:pt>
              </c:numCache>
            </c:numRef>
          </c:val>
          <c:extLst>
            <c:ext xmlns:c16="http://schemas.microsoft.com/office/drawing/2014/chart" uri="{C3380CC4-5D6E-409C-BE32-E72D297353CC}">
              <c16:uniqueId val="{00000001-9D61-4C6B-B6CF-3C6FD9B8D567}"/>
            </c:ext>
          </c:extLst>
        </c:ser>
        <c:dLbls>
          <c:showLegendKey val="0"/>
          <c:showVal val="0"/>
          <c:showCatName val="0"/>
          <c:showSerName val="0"/>
          <c:showPercent val="0"/>
          <c:showBubbleSize val="0"/>
        </c:dLbls>
        <c:gapWidth val="219"/>
        <c:overlap val="-27"/>
        <c:axId val="551805920"/>
        <c:axId val="551806640"/>
      </c:barChart>
      <c:catAx>
        <c:axId val="5518059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551806640"/>
        <c:crosses val="autoZero"/>
        <c:auto val="1"/>
        <c:lblAlgn val="ctr"/>
        <c:lblOffset val="100"/>
        <c:noMultiLvlLbl val="0"/>
      </c:catAx>
      <c:valAx>
        <c:axId val="5518066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5518059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MX" sz="1200" b="1" i="0" u="none" strike="noStrike" baseline="0">
                <a:effectLst/>
              </a:rPr>
              <a:t>C4.A3 Rehabilitación, construción y mantenimiento con perspectiva de género a los espacios públicos del municipio,  para las  personas con discapacidad, mujeres, niñas, niños </a:t>
            </a:r>
            <a:endParaRPr lang="es-MX" sz="12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CALENDARIZACION!$C$40:$D$40</c:f>
              <c:strCache>
                <c:ptCount val="2"/>
                <c:pt idx="0">
                  <c:v>(IRMEP) ÍNDICE DE REHABILITACIÓN = (MANTENIMIENTO DE ESPACIOS REALIZADOS / TOTAL DE ESPACIOS PARA REHABILITAR) x 100</c:v>
                </c:pt>
                <c:pt idx="1">
                  <c:v>PROGRAMADO </c:v>
                </c:pt>
              </c:strCache>
            </c:strRef>
          </c:tx>
          <c:spPr>
            <a:solidFill>
              <a:schemeClr val="accent1"/>
            </a:solidFill>
            <a:ln>
              <a:noFill/>
            </a:ln>
            <a:effectLst/>
          </c:spPr>
          <c:invertIfNegative val="0"/>
          <c:val>
            <c:numRef>
              <c:f>CALENDARIZACION!$E$40:$Q$40</c:f>
              <c:numCache>
                <c:formatCode>General</c:formatCode>
                <c:ptCount val="13"/>
                <c:pt idx="0">
                  <c:v>2</c:v>
                </c:pt>
                <c:pt idx="1">
                  <c:v>2</c:v>
                </c:pt>
                <c:pt idx="2">
                  <c:v>2</c:v>
                </c:pt>
                <c:pt idx="3">
                  <c:v>2</c:v>
                </c:pt>
                <c:pt idx="4">
                  <c:v>2</c:v>
                </c:pt>
                <c:pt idx="5">
                  <c:v>2</c:v>
                </c:pt>
                <c:pt idx="6">
                  <c:v>2</c:v>
                </c:pt>
                <c:pt idx="7">
                  <c:v>2</c:v>
                </c:pt>
                <c:pt idx="8">
                  <c:v>2</c:v>
                </c:pt>
                <c:pt idx="9">
                  <c:v>2</c:v>
                </c:pt>
                <c:pt idx="10">
                  <c:v>2</c:v>
                </c:pt>
                <c:pt idx="11">
                  <c:v>2</c:v>
                </c:pt>
                <c:pt idx="12">
                  <c:v>24</c:v>
                </c:pt>
              </c:numCache>
            </c:numRef>
          </c:val>
          <c:extLst>
            <c:ext xmlns:c16="http://schemas.microsoft.com/office/drawing/2014/chart" uri="{C3380CC4-5D6E-409C-BE32-E72D297353CC}">
              <c16:uniqueId val="{00000000-7948-40E0-BCB4-6FC98AA2E7F3}"/>
            </c:ext>
          </c:extLst>
        </c:ser>
        <c:ser>
          <c:idx val="1"/>
          <c:order val="1"/>
          <c:tx>
            <c:strRef>
              <c:f>CALENDARIZACION!$C$41:$D$41</c:f>
              <c:strCache>
                <c:ptCount val="2"/>
                <c:pt idx="0">
                  <c:v>(IRMEP) ÍNDICE DE REHABILITACIÓN = (MANTENIMIENTO DE ESPACIOS REALIZADOS / TOTAL DE ESPACIOS PARA REHABILITAR) x 100</c:v>
                </c:pt>
                <c:pt idx="1">
                  <c:v>REALIZADO </c:v>
                </c:pt>
              </c:strCache>
            </c:strRef>
          </c:tx>
          <c:spPr>
            <a:solidFill>
              <a:schemeClr val="accent2"/>
            </a:solidFill>
            <a:ln>
              <a:noFill/>
            </a:ln>
            <a:effectLst/>
          </c:spPr>
          <c:invertIfNegative val="0"/>
          <c:val>
            <c:numRef>
              <c:f>CALENDARIZACION!$E$41:$Q$41</c:f>
              <c:numCache>
                <c:formatCode>General</c:formatCode>
                <c:ptCount val="13"/>
                <c:pt idx="0">
                  <c:v>4</c:v>
                </c:pt>
                <c:pt idx="1">
                  <c:v>3</c:v>
                </c:pt>
                <c:pt idx="2">
                  <c:v>1</c:v>
                </c:pt>
                <c:pt idx="3">
                  <c:v>2</c:v>
                </c:pt>
                <c:pt idx="4">
                  <c:v>3</c:v>
                </c:pt>
                <c:pt idx="5">
                  <c:v>2</c:v>
                </c:pt>
                <c:pt idx="6">
                  <c:v>14</c:v>
                </c:pt>
                <c:pt idx="7">
                  <c:v>4</c:v>
                </c:pt>
                <c:pt idx="8">
                  <c:v>6</c:v>
                </c:pt>
                <c:pt idx="9">
                  <c:v>5</c:v>
                </c:pt>
                <c:pt idx="10">
                  <c:v>5</c:v>
                </c:pt>
                <c:pt idx="11">
                  <c:v>3</c:v>
                </c:pt>
                <c:pt idx="12">
                  <c:v>52</c:v>
                </c:pt>
              </c:numCache>
            </c:numRef>
          </c:val>
          <c:extLst>
            <c:ext xmlns:c16="http://schemas.microsoft.com/office/drawing/2014/chart" uri="{C3380CC4-5D6E-409C-BE32-E72D297353CC}">
              <c16:uniqueId val="{00000001-7948-40E0-BCB4-6FC98AA2E7F3}"/>
            </c:ext>
          </c:extLst>
        </c:ser>
        <c:dLbls>
          <c:showLegendKey val="0"/>
          <c:showVal val="0"/>
          <c:showCatName val="0"/>
          <c:showSerName val="0"/>
          <c:showPercent val="0"/>
          <c:showBubbleSize val="0"/>
        </c:dLbls>
        <c:gapWidth val="219"/>
        <c:overlap val="-27"/>
        <c:axId val="579526536"/>
        <c:axId val="579524376"/>
      </c:barChart>
      <c:catAx>
        <c:axId val="5795265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579524376"/>
        <c:crosses val="autoZero"/>
        <c:auto val="1"/>
        <c:lblAlgn val="ctr"/>
        <c:lblOffset val="100"/>
        <c:noMultiLvlLbl val="0"/>
      </c:catAx>
      <c:valAx>
        <c:axId val="57952437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5795265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MX" sz="1200" b="1" i="0" u="none" strike="noStrike" baseline="0">
                <a:effectLst/>
              </a:rPr>
              <a:t>C.5 Limpieza de áreas en general de Presidencia Municipal</a:t>
            </a:r>
            <a:r>
              <a:rPr lang="es-MX" sz="1200" b="0" i="0" u="none" strike="noStrike" baseline="0"/>
              <a:t> </a:t>
            </a:r>
            <a:endParaRPr lang="es-MX" sz="12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CALENDARIZACION!$C$43:$D$43</c:f>
              <c:strCache>
                <c:ptCount val="2"/>
                <c:pt idx="0">
                  <c:v>PLGEPM) ÍNDICE DE LA LIMPIEZA = (LIMPIEZA EN GENERAL REALIZADA / TOTAL DE ESPACIOS A LIMPIAR) x 100</c:v>
                </c:pt>
                <c:pt idx="1">
                  <c:v>PROGRAMADO </c:v>
                </c:pt>
              </c:strCache>
            </c:strRef>
          </c:tx>
          <c:spPr>
            <a:solidFill>
              <a:schemeClr val="accent1"/>
            </a:solidFill>
            <a:ln>
              <a:noFill/>
            </a:ln>
            <a:effectLst/>
          </c:spPr>
          <c:invertIfNegative val="0"/>
          <c:val>
            <c:numRef>
              <c:f>CALENDARIZACION!$E$43:$Q$43</c:f>
              <c:numCache>
                <c:formatCode>General</c:formatCode>
                <c:ptCount val="13"/>
                <c:pt idx="0">
                  <c:v>1</c:v>
                </c:pt>
                <c:pt idx="1">
                  <c:v>1</c:v>
                </c:pt>
                <c:pt idx="2">
                  <c:v>1</c:v>
                </c:pt>
                <c:pt idx="3">
                  <c:v>1</c:v>
                </c:pt>
                <c:pt idx="4">
                  <c:v>1</c:v>
                </c:pt>
                <c:pt idx="5">
                  <c:v>1</c:v>
                </c:pt>
                <c:pt idx="6">
                  <c:v>1</c:v>
                </c:pt>
                <c:pt idx="7">
                  <c:v>1</c:v>
                </c:pt>
                <c:pt idx="8">
                  <c:v>1</c:v>
                </c:pt>
                <c:pt idx="9">
                  <c:v>1</c:v>
                </c:pt>
                <c:pt idx="10">
                  <c:v>1</c:v>
                </c:pt>
                <c:pt idx="11">
                  <c:v>1</c:v>
                </c:pt>
                <c:pt idx="12">
                  <c:v>12</c:v>
                </c:pt>
              </c:numCache>
            </c:numRef>
          </c:val>
          <c:extLst>
            <c:ext xmlns:c16="http://schemas.microsoft.com/office/drawing/2014/chart" uri="{C3380CC4-5D6E-409C-BE32-E72D297353CC}">
              <c16:uniqueId val="{00000000-AAF7-45D3-A3A8-197DF2D5CC16}"/>
            </c:ext>
          </c:extLst>
        </c:ser>
        <c:ser>
          <c:idx val="1"/>
          <c:order val="1"/>
          <c:tx>
            <c:strRef>
              <c:f>CALENDARIZACION!$C$44:$D$44</c:f>
              <c:strCache>
                <c:ptCount val="2"/>
                <c:pt idx="0">
                  <c:v>PLGEPM) ÍNDICE DE LA LIMPIEZA = (LIMPIEZA EN GENERAL REALIZADA / TOTAL DE ESPACIOS A LIMPIAR) x 100</c:v>
                </c:pt>
                <c:pt idx="1">
                  <c:v>REALIZADO </c:v>
                </c:pt>
              </c:strCache>
            </c:strRef>
          </c:tx>
          <c:spPr>
            <a:solidFill>
              <a:schemeClr val="accent2"/>
            </a:solidFill>
            <a:ln>
              <a:noFill/>
            </a:ln>
            <a:effectLst/>
          </c:spPr>
          <c:invertIfNegative val="0"/>
          <c:val>
            <c:numRef>
              <c:f>CALENDARIZACION!$E$44:$Q$44</c:f>
              <c:numCache>
                <c:formatCode>General</c:formatCode>
                <c:ptCount val="13"/>
                <c:pt idx="0">
                  <c:v>1</c:v>
                </c:pt>
                <c:pt idx="1">
                  <c:v>1</c:v>
                </c:pt>
                <c:pt idx="2">
                  <c:v>1</c:v>
                </c:pt>
                <c:pt idx="3">
                  <c:v>1</c:v>
                </c:pt>
                <c:pt idx="4">
                  <c:v>1</c:v>
                </c:pt>
                <c:pt idx="5">
                  <c:v>1</c:v>
                </c:pt>
                <c:pt idx="6">
                  <c:v>1</c:v>
                </c:pt>
                <c:pt idx="7">
                  <c:v>1</c:v>
                </c:pt>
                <c:pt idx="8">
                  <c:v>1</c:v>
                </c:pt>
                <c:pt idx="9">
                  <c:v>1</c:v>
                </c:pt>
                <c:pt idx="10">
                  <c:v>1</c:v>
                </c:pt>
                <c:pt idx="11">
                  <c:v>1</c:v>
                </c:pt>
                <c:pt idx="12">
                  <c:v>12</c:v>
                </c:pt>
              </c:numCache>
            </c:numRef>
          </c:val>
          <c:extLst>
            <c:ext xmlns:c16="http://schemas.microsoft.com/office/drawing/2014/chart" uri="{C3380CC4-5D6E-409C-BE32-E72D297353CC}">
              <c16:uniqueId val="{00000001-AAF7-45D3-A3A8-197DF2D5CC16}"/>
            </c:ext>
          </c:extLst>
        </c:ser>
        <c:dLbls>
          <c:showLegendKey val="0"/>
          <c:showVal val="0"/>
          <c:showCatName val="0"/>
          <c:showSerName val="0"/>
          <c:showPercent val="0"/>
          <c:showBubbleSize val="0"/>
        </c:dLbls>
        <c:gapWidth val="219"/>
        <c:overlap val="-27"/>
        <c:axId val="456653496"/>
        <c:axId val="456654576"/>
      </c:barChart>
      <c:catAx>
        <c:axId val="4566534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456654576"/>
        <c:crosses val="autoZero"/>
        <c:auto val="1"/>
        <c:lblAlgn val="ctr"/>
        <c:lblOffset val="100"/>
        <c:noMultiLvlLbl val="0"/>
      </c:catAx>
      <c:valAx>
        <c:axId val="45665457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4566534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MX" sz="1200" b="1" i="0" u="none" strike="noStrike" baseline="0">
                <a:effectLst/>
              </a:rPr>
              <a:t>C.5 A1 Limpieza por area de Presidencia Municipal</a:t>
            </a:r>
            <a:r>
              <a:rPr lang="es-MX" sz="1200" b="0" i="0" u="none" strike="noStrike" baseline="0"/>
              <a:t> </a:t>
            </a:r>
            <a:endParaRPr lang="es-MX" sz="12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CALENDARIZACION!$C$45:$D$45</c:f>
              <c:strCache>
                <c:ptCount val="2"/>
                <c:pt idx="0">
                  <c:v>(PLPAEPM) PORCENTAJE DE LIMPIEZA = (AREAS LIMPPIAS VERIFICADAS / TOTAL DE AREAS EVALUADAS </c:v>
                </c:pt>
                <c:pt idx="1">
                  <c:v>PROGRAMADO </c:v>
                </c:pt>
              </c:strCache>
            </c:strRef>
          </c:tx>
          <c:spPr>
            <a:solidFill>
              <a:schemeClr val="accent1"/>
            </a:solidFill>
            <a:ln>
              <a:noFill/>
            </a:ln>
            <a:effectLst/>
          </c:spPr>
          <c:invertIfNegative val="0"/>
          <c:val>
            <c:numRef>
              <c:f>CALENDARIZACION!$E$45:$Q$45</c:f>
              <c:numCache>
                <c:formatCode>General</c:formatCode>
                <c:ptCount val="13"/>
                <c:pt idx="0">
                  <c:v>25</c:v>
                </c:pt>
                <c:pt idx="1">
                  <c:v>25</c:v>
                </c:pt>
                <c:pt idx="2">
                  <c:v>25</c:v>
                </c:pt>
                <c:pt idx="3">
                  <c:v>25</c:v>
                </c:pt>
                <c:pt idx="4">
                  <c:v>25</c:v>
                </c:pt>
                <c:pt idx="5">
                  <c:v>25</c:v>
                </c:pt>
                <c:pt idx="6">
                  <c:v>25</c:v>
                </c:pt>
                <c:pt idx="7">
                  <c:v>25</c:v>
                </c:pt>
                <c:pt idx="8">
                  <c:v>25</c:v>
                </c:pt>
                <c:pt idx="9">
                  <c:v>25</c:v>
                </c:pt>
                <c:pt idx="10">
                  <c:v>25</c:v>
                </c:pt>
                <c:pt idx="11">
                  <c:v>25</c:v>
                </c:pt>
                <c:pt idx="12">
                  <c:v>300</c:v>
                </c:pt>
              </c:numCache>
            </c:numRef>
          </c:val>
          <c:extLst>
            <c:ext xmlns:c16="http://schemas.microsoft.com/office/drawing/2014/chart" uri="{C3380CC4-5D6E-409C-BE32-E72D297353CC}">
              <c16:uniqueId val="{00000000-EC74-4F50-B6E9-010868EFA0C2}"/>
            </c:ext>
          </c:extLst>
        </c:ser>
        <c:ser>
          <c:idx val="1"/>
          <c:order val="1"/>
          <c:tx>
            <c:strRef>
              <c:f>CALENDARIZACION!$C$46:$D$46</c:f>
              <c:strCache>
                <c:ptCount val="2"/>
                <c:pt idx="0">
                  <c:v>(PLPAEPM) PORCENTAJE DE LIMPIEZA = (AREAS LIMPPIAS VERIFICADAS / TOTAL DE AREAS EVALUADAS </c:v>
                </c:pt>
                <c:pt idx="1">
                  <c:v>REALIZADO </c:v>
                </c:pt>
              </c:strCache>
            </c:strRef>
          </c:tx>
          <c:spPr>
            <a:solidFill>
              <a:schemeClr val="accent2"/>
            </a:solidFill>
            <a:ln>
              <a:noFill/>
            </a:ln>
            <a:effectLst/>
          </c:spPr>
          <c:invertIfNegative val="0"/>
          <c:val>
            <c:numRef>
              <c:f>CALENDARIZACION!$E$46:$Q$46</c:f>
              <c:numCache>
                <c:formatCode>General</c:formatCode>
                <c:ptCount val="13"/>
                <c:pt idx="0">
                  <c:v>25</c:v>
                </c:pt>
                <c:pt idx="1">
                  <c:v>25</c:v>
                </c:pt>
                <c:pt idx="2">
                  <c:v>25</c:v>
                </c:pt>
                <c:pt idx="3">
                  <c:v>25</c:v>
                </c:pt>
                <c:pt idx="4">
                  <c:v>25</c:v>
                </c:pt>
                <c:pt idx="5">
                  <c:v>25</c:v>
                </c:pt>
                <c:pt idx="6">
                  <c:v>25</c:v>
                </c:pt>
                <c:pt idx="7">
                  <c:v>25</c:v>
                </c:pt>
                <c:pt idx="8">
                  <c:v>25</c:v>
                </c:pt>
                <c:pt idx="9">
                  <c:v>25</c:v>
                </c:pt>
                <c:pt idx="10">
                  <c:v>25</c:v>
                </c:pt>
                <c:pt idx="11">
                  <c:v>25</c:v>
                </c:pt>
                <c:pt idx="12">
                  <c:v>300</c:v>
                </c:pt>
              </c:numCache>
            </c:numRef>
          </c:val>
          <c:extLst>
            <c:ext xmlns:c16="http://schemas.microsoft.com/office/drawing/2014/chart" uri="{C3380CC4-5D6E-409C-BE32-E72D297353CC}">
              <c16:uniqueId val="{00000001-EC74-4F50-B6E9-010868EFA0C2}"/>
            </c:ext>
          </c:extLst>
        </c:ser>
        <c:dLbls>
          <c:showLegendKey val="0"/>
          <c:showVal val="0"/>
          <c:showCatName val="0"/>
          <c:showSerName val="0"/>
          <c:showPercent val="0"/>
          <c:showBubbleSize val="0"/>
        </c:dLbls>
        <c:gapWidth val="219"/>
        <c:overlap val="-27"/>
        <c:axId val="645612296"/>
        <c:axId val="645615536"/>
      </c:barChart>
      <c:catAx>
        <c:axId val="645612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645615536"/>
        <c:crosses val="autoZero"/>
        <c:auto val="1"/>
        <c:lblAlgn val="ctr"/>
        <c:lblOffset val="100"/>
        <c:noMultiLvlLbl val="0"/>
      </c:catAx>
      <c:valAx>
        <c:axId val="64561553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6456122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MX" sz="1200" b="1" i="0" u="none" strike="noStrike" baseline="0">
                <a:effectLst/>
              </a:rPr>
              <a:t>C.6. Limpieza urbana en calles </a:t>
            </a:r>
            <a:r>
              <a:rPr lang="es-MX" sz="1200" b="0" i="0" u="none" strike="noStrike" baseline="0"/>
              <a:t> </a:t>
            </a:r>
            <a:endParaRPr lang="es-MX" sz="12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CALENDARIZACION!$C$48:$D$48</c:f>
              <c:strCache>
                <c:ptCount val="2"/>
                <c:pt idx="0">
                  <c:v>(PLUR)PORCENTAJE DE LIMPIEZAS URBANAS REALIZADAS = (NUMERO DE LIMPIEZAS URBANAS REALIZADAS / NUMERO DE LIMPIEZAS URBANAS PROGRAMADAS) x 100</c:v>
                </c:pt>
                <c:pt idx="1">
                  <c:v>PROGRAMADO </c:v>
                </c:pt>
              </c:strCache>
            </c:strRef>
          </c:tx>
          <c:spPr>
            <a:solidFill>
              <a:schemeClr val="accent1"/>
            </a:solidFill>
            <a:ln>
              <a:noFill/>
            </a:ln>
            <a:effectLst/>
          </c:spPr>
          <c:invertIfNegative val="0"/>
          <c:val>
            <c:numRef>
              <c:f>CALENDARIZACION!$E$48:$Q$48</c:f>
              <c:numCache>
                <c:formatCode>General</c:formatCode>
                <c:ptCount val="13"/>
                <c:pt idx="0">
                  <c:v>2</c:v>
                </c:pt>
                <c:pt idx="1">
                  <c:v>2</c:v>
                </c:pt>
                <c:pt idx="2">
                  <c:v>2</c:v>
                </c:pt>
                <c:pt idx="3">
                  <c:v>2</c:v>
                </c:pt>
                <c:pt idx="4">
                  <c:v>2</c:v>
                </c:pt>
                <c:pt idx="5">
                  <c:v>2</c:v>
                </c:pt>
                <c:pt idx="6">
                  <c:v>2</c:v>
                </c:pt>
                <c:pt idx="7">
                  <c:v>2</c:v>
                </c:pt>
                <c:pt idx="8">
                  <c:v>2</c:v>
                </c:pt>
                <c:pt idx="9">
                  <c:v>2</c:v>
                </c:pt>
                <c:pt idx="10">
                  <c:v>2</c:v>
                </c:pt>
                <c:pt idx="11">
                  <c:v>2</c:v>
                </c:pt>
                <c:pt idx="12">
                  <c:v>24</c:v>
                </c:pt>
              </c:numCache>
            </c:numRef>
          </c:val>
          <c:extLst>
            <c:ext xmlns:c16="http://schemas.microsoft.com/office/drawing/2014/chart" uri="{C3380CC4-5D6E-409C-BE32-E72D297353CC}">
              <c16:uniqueId val="{00000000-DC76-48BF-A826-5FA5643FA56B}"/>
            </c:ext>
          </c:extLst>
        </c:ser>
        <c:ser>
          <c:idx val="1"/>
          <c:order val="1"/>
          <c:tx>
            <c:strRef>
              <c:f>CALENDARIZACION!$C$49:$D$49</c:f>
              <c:strCache>
                <c:ptCount val="2"/>
                <c:pt idx="0">
                  <c:v>(PLUR)PORCENTAJE DE LIMPIEZAS URBANAS REALIZADAS = (NUMERO DE LIMPIEZAS URBANAS REALIZADAS / NUMERO DE LIMPIEZAS URBANAS PROGRAMADAS) x 100</c:v>
                </c:pt>
                <c:pt idx="1">
                  <c:v>REALIZADO </c:v>
                </c:pt>
              </c:strCache>
            </c:strRef>
          </c:tx>
          <c:spPr>
            <a:solidFill>
              <a:schemeClr val="accent2"/>
            </a:solidFill>
            <a:ln>
              <a:noFill/>
            </a:ln>
            <a:effectLst/>
          </c:spPr>
          <c:invertIfNegative val="0"/>
          <c:val>
            <c:numRef>
              <c:f>CALENDARIZACION!$E$49:$Q$49</c:f>
              <c:numCache>
                <c:formatCode>General</c:formatCode>
                <c:ptCount val="13"/>
                <c:pt idx="0">
                  <c:v>1</c:v>
                </c:pt>
                <c:pt idx="1">
                  <c:v>1</c:v>
                </c:pt>
                <c:pt idx="2">
                  <c:v>1</c:v>
                </c:pt>
                <c:pt idx="3">
                  <c:v>1</c:v>
                </c:pt>
                <c:pt idx="4">
                  <c:v>1</c:v>
                </c:pt>
                <c:pt idx="5">
                  <c:v>2</c:v>
                </c:pt>
                <c:pt idx="6">
                  <c:v>1</c:v>
                </c:pt>
                <c:pt idx="7">
                  <c:v>1</c:v>
                </c:pt>
                <c:pt idx="8">
                  <c:v>1</c:v>
                </c:pt>
                <c:pt idx="9">
                  <c:v>1</c:v>
                </c:pt>
                <c:pt idx="10">
                  <c:v>1</c:v>
                </c:pt>
                <c:pt idx="11">
                  <c:v>1</c:v>
                </c:pt>
                <c:pt idx="12">
                  <c:v>13</c:v>
                </c:pt>
              </c:numCache>
            </c:numRef>
          </c:val>
          <c:extLst>
            <c:ext xmlns:c16="http://schemas.microsoft.com/office/drawing/2014/chart" uri="{C3380CC4-5D6E-409C-BE32-E72D297353CC}">
              <c16:uniqueId val="{00000001-DC76-48BF-A826-5FA5643FA56B}"/>
            </c:ext>
          </c:extLst>
        </c:ser>
        <c:dLbls>
          <c:showLegendKey val="0"/>
          <c:showVal val="0"/>
          <c:showCatName val="0"/>
          <c:showSerName val="0"/>
          <c:showPercent val="0"/>
          <c:showBubbleSize val="0"/>
        </c:dLbls>
        <c:gapWidth val="219"/>
        <c:overlap val="-27"/>
        <c:axId val="643066960"/>
        <c:axId val="643066240"/>
      </c:barChart>
      <c:catAx>
        <c:axId val="64306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643066240"/>
        <c:crosses val="autoZero"/>
        <c:auto val="1"/>
        <c:lblAlgn val="ctr"/>
        <c:lblOffset val="100"/>
        <c:noMultiLvlLbl val="0"/>
      </c:catAx>
      <c:valAx>
        <c:axId val="6430662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6430669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MX" sz="1200" b="1" i="0" u="none" strike="noStrike" baseline="0">
                <a:effectLst/>
              </a:rPr>
              <a:t>C.6 A1. Calendarización de barrido de calles </a:t>
            </a:r>
            <a:r>
              <a:rPr lang="es-MX" sz="1200" b="0" i="0" u="none" strike="noStrike" baseline="0"/>
              <a:t> </a:t>
            </a:r>
            <a:endParaRPr lang="es-MX" sz="12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CALENDARIZACION!$C$50:$D$50</c:f>
              <c:strCache>
                <c:ptCount val="2"/>
                <c:pt idx="0">
                  <c:v>(PBCPD) PORCENTAJE DE BARRIDO =(AREA BARRIDA EN EL AREA / AREA TOTAL PROGRAMADA PARA BARRIDO) x 100</c:v>
                </c:pt>
                <c:pt idx="1">
                  <c:v>PROGRAMADO </c:v>
                </c:pt>
              </c:strCache>
            </c:strRef>
          </c:tx>
          <c:spPr>
            <a:solidFill>
              <a:schemeClr val="accent1"/>
            </a:solidFill>
            <a:ln>
              <a:noFill/>
            </a:ln>
            <a:effectLst/>
          </c:spPr>
          <c:invertIfNegative val="0"/>
          <c:val>
            <c:numRef>
              <c:f>CALENDARIZACION!$E$50:$Q$50</c:f>
              <c:numCache>
                <c:formatCode>General</c:formatCode>
                <c:ptCount val="13"/>
                <c:pt idx="0">
                  <c:v>20</c:v>
                </c:pt>
                <c:pt idx="1">
                  <c:v>20</c:v>
                </c:pt>
                <c:pt idx="2">
                  <c:v>20</c:v>
                </c:pt>
                <c:pt idx="3">
                  <c:v>20</c:v>
                </c:pt>
                <c:pt idx="4">
                  <c:v>20</c:v>
                </c:pt>
                <c:pt idx="5">
                  <c:v>20</c:v>
                </c:pt>
                <c:pt idx="6">
                  <c:v>20</c:v>
                </c:pt>
                <c:pt idx="7">
                  <c:v>20</c:v>
                </c:pt>
                <c:pt idx="8">
                  <c:v>20</c:v>
                </c:pt>
                <c:pt idx="9">
                  <c:v>20</c:v>
                </c:pt>
                <c:pt idx="10">
                  <c:v>20</c:v>
                </c:pt>
                <c:pt idx="11">
                  <c:v>20</c:v>
                </c:pt>
                <c:pt idx="12">
                  <c:v>240</c:v>
                </c:pt>
              </c:numCache>
            </c:numRef>
          </c:val>
          <c:extLst>
            <c:ext xmlns:c16="http://schemas.microsoft.com/office/drawing/2014/chart" uri="{C3380CC4-5D6E-409C-BE32-E72D297353CC}">
              <c16:uniqueId val="{00000000-E347-4C4A-81CE-4E5DA9482390}"/>
            </c:ext>
          </c:extLst>
        </c:ser>
        <c:ser>
          <c:idx val="1"/>
          <c:order val="1"/>
          <c:tx>
            <c:strRef>
              <c:f>CALENDARIZACION!$C$51:$D$51</c:f>
              <c:strCache>
                <c:ptCount val="2"/>
                <c:pt idx="0">
                  <c:v>(PBCPD)  PORCENTAJE DE BARRIDO =(AREA BARRIDA EN EL AREA / AREA TOTAL PROGRAMADA PARA BARRIDO) x 100</c:v>
                </c:pt>
                <c:pt idx="1">
                  <c:v>REALIZADO </c:v>
                </c:pt>
              </c:strCache>
            </c:strRef>
          </c:tx>
          <c:spPr>
            <a:solidFill>
              <a:schemeClr val="accent2"/>
            </a:solidFill>
            <a:ln>
              <a:noFill/>
            </a:ln>
            <a:effectLst/>
          </c:spPr>
          <c:invertIfNegative val="0"/>
          <c:val>
            <c:numRef>
              <c:f>CALENDARIZACION!$E$51:$Q$51</c:f>
              <c:numCache>
                <c:formatCode>General</c:formatCode>
                <c:ptCount val="13"/>
                <c:pt idx="0">
                  <c:v>25</c:v>
                </c:pt>
                <c:pt idx="1">
                  <c:v>22</c:v>
                </c:pt>
                <c:pt idx="2">
                  <c:v>23</c:v>
                </c:pt>
                <c:pt idx="3">
                  <c:v>63</c:v>
                </c:pt>
                <c:pt idx="4">
                  <c:v>45</c:v>
                </c:pt>
                <c:pt idx="5">
                  <c:v>41</c:v>
                </c:pt>
                <c:pt idx="6">
                  <c:v>56</c:v>
                </c:pt>
                <c:pt idx="7">
                  <c:v>50</c:v>
                </c:pt>
                <c:pt idx="8">
                  <c:v>35</c:v>
                </c:pt>
                <c:pt idx="9">
                  <c:v>33</c:v>
                </c:pt>
                <c:pt idx="10">
                  <c:v>39</c:v>
                </c:pt>
                <c:pt idx="11">
                  <c:v>35</c:v>
                </c:pt>
                <c:pt idx="12">
                  <c:v>467</c:v>
                </c:pt>
              </c:numCache>
            </c:numRef>
          </c:val>
          <c:extLst>
            <c:ext xmlns:c16="http://schemas.microsoft.com/office/drawing/2014/chart" uri="{C3380CC4-5D6E-409C-BE32-E72D297353CC}">
              <c16:uniqueId val="{00000001-E347-4C4A-81CE-4E5DA9482390}"/>
            </c:ext>
          </c:extLst>
        </c:ser>
        <c:dLbls>
          <c:showLegendKey val="0"/>
          <c:showVal val="0"/>
          <c:showCatName val="0"/>
          <c:showSerName val="0"/>
          <c:showPercent val="0"/>
          <c:showBubbleSize val="0"/>
        </c:dLbls>
        <c:gapWidth val="219"/>
        <c:overlap val="-27"/>
        <c:axId val="640426976"/>
        <c:axId val="640428416"/>
      </c:barChart>
      <c:catAx>
        <c:axId val="6404269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640428416"/>
        <c:crosses val="autoZero"/>
        <c:auto val="1"/>
        <c:lblAlgn val="ctr"/>
        <c:lblOffset val="100"/>
        <c:noMultiLvlLbl val="0"/>
      </c:catAx>
      <c:valAx>
        <c:axId val="64042841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6404269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MX" sz="1200" b="1" i="0" u="none" strike="noStrike" baseline="0">
                <a:effectLst/>
              </a:rPr>
              <a:t>C1. A1  Programa para ampliación del alumbrado público   </a:t>
            </a:r>
            <a:r>
              <a:rPr lang="es-MX" sz="1200" b="0" i="0" u="none" strike="noStrike" baseline="0"/>
              <a:t> </a:t>
            </a:r>
            <a:r>
              <a:rPr lang="es-MX" sz="1200"/>
              <a:t>T</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CALENDARIZACION!$C$11:$D$11</c:f>
              <c:strCache>
                <c:ptCount val="2"/>
                <c:pt idx="0">
                  <c:v>TACAP=(TOTAL AREAS CON ALUMBRADO/TOTAL DE  AREAS ACUBRIR)X100</c:v>
                </c:pt>
                <c:pt idx="1">
                  <c:v>PROGRAMADO</c:v>
                </c:pt>
              </c:strCache>
            </c:strRef>
          </c:tx>
          <c:spPr>
            <a:solidFill>
              <a:schemeClr val="accent1"/>
            </a:solidFill>
            <a:ln>
              <a:noFill/>
            </a:ln>
            <a:effectLst/>
          </c:spPr>
          <c:invertIfNegative val="0"/>
          <c:val>
            <c:numRef>
              <c:f>CALENDARIZACION!$E$11:$Q$11</c:f>
              <c:numCache>
                <c:formatCode>General</c:formatCode>
                <c:ptCount val="13"/>
                <c:pt idx="0">
                  <c:v>3</c:v>
                </c:pt>
                <c:pt idx="1">
                  <c:v>3</c:v>
                </c:pt>
                <c:pt idx="2">
                  <c:v>5</c:v>
                </c:pt>
                <c:pt idx="3">
                  <c:v>5</c:v>
                </c:pt>
                <c:pt idx="4">
                  <c:v>5</c:v>
                </c:pt>
                <c:pt idx="5">
                  <c:v>5</c:v>
                </c:pt>
                <c:pt idx="6">
                  <c:v>5</c:v>
                </c:pt>
                <c:pt idx="7">
                  <c:v>5</c:v>
                </c:pt>
                <c:pt idx="8">
                  <c:v>5</c:v>
                </c:pt>
                <c:pt idx="9">
                  <c:v>5</c:v>
                </c:pt>
                <c:pt idx="10">
                  <c:v>5</c:v>
                </c:pt>
                <c:pt idx="11">
                  <c:v>5</c:v>
                </c:pt>
                <c:pt idx="12">
                  <c:v>56</c:v>
                </c:pt>
              </c:numCache>
            </c:numRef>
          </c:val>
          <c:extLst>
            <c:ext xmlns:c16="http://schemas.microsoft.com/office/drawing/2014/chart" uri="{C3380CC4-5D6E-409C-BE32-E72D297353CC}">
              <c16:uniqueId val="{00000000-6EC4-4137-A968-3B32FC5B4365}"/>
            </c:ext>
          </c:extLst>
        </c:ser>
        <c:ser>
          <c:idx val="1"/>
          <c:order val="1"/>
          <c:tx>
            <c:strRef>
              <c:f>CALENDARIZACION!$C$12:$D$12</c:f>
              <c:strCache>
                <c:ptCount val="2"/>
                <c:pt idx="0">
                  <c:v>TACAP=(TOTAL AREAS CON ALUMBRADO/TOTAL DE  AREAS ACUBRIR)X100</c:v>
                </c:pt>
                <c:pt idx="1">
                  <c:v>REALIZADO</c:v>
                </c:pt>
              </c:strCache>
            </c:strRef>
          </c:tx>
          <c:spPr>
            <a:solidFill>
              <a:schemeClr val="accent2"/>
            </a:solidFill>
            <a:ln>
              <a:noFill/>
            </a:ln>
            <a:effectLst/>
          </c:spPr>
          <c:invertIfNegative val="0"/>
          <c:val>
            <c:numRef>
              <c:f>CALENDARIZACION!$E$12:$Q$12</c:f>
              <c:numCache>
                <c:formatCode>General</c:formatCode>
                <c:ptCount val="13"/>
                <c:pt idx="0">
                  <c:v>9</c:v>
                </c:pt>
                <c:pt idx="1">
                  <c:v>0</c:v>
                </c:pt>
                <c:pt idx="2">
                  <c:v>0</c:v>
                </c:pt>
                <c:pt idx="3">
                  <c:v>5</c:v>
                </c:pt>
                <c:pt idx="4">
                  <c:v>2</c:v>
                </c:pt>
                <c:pt idx="5">
                  <c:v>2</c:v>
                </c:pt>
                <c:pt idx="6">
                  <c:v>4</c:v>
                </c:pt>
                <c:pt idx="7">
                  <c:v>16</c:v>
                </c:pt>
                <c:pt idx="8">
                  <c:v>1</c:v>
                </c:pt>
                <c:pt idx="9">
                  <c:v>9</c:v>
                </c:pt>
                <c:pt idx="10">
                  <c:v>0</c:v>
                </c:pt>
                <c:pt idx="11">
                  <c:v>1</c:v>
                </c:pt>
                <c:pt idx="12">
                  <c:v>49</c:v>
                </c:pt>
              </c:numCache>
            </c:numRef>
          </c:val>
          <c:extLst>
            <c:ext xmlns:c16="http://schemas.microsoft.com/office/drawing/2014/chart" uri="{C3380CC4-5D6E-409C-BE32-E72D297353CC}">
              <c16:uniqueId val="{00000001-6EC4-4137-A968-3B32FC5B4365}"/>
            </c:ext>
          </c:extLst>
        </c:ser>
        <c:dLbls>
          <c:showLegendKey val="0"/>
          <c:showVal val="0"/>
          <c:showCatName val="0"/>
          <c:showSerName val="0"/>
          <c:showPercent val="0"/>
          <c:showBubbleSize val="0"/>
        </c:dLbls>
        <c:gapWidth val="219"/>
        <c:overlap val="-27"/>
        <c:axId val="551280312"/>
        <c:axId val="551276712"/>
      </c:barChart>
      <c:catAx>
        <c:axId val="551280312"/>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551276712"/>
        <c:crosses val="autoZero"/>
        <c:auto val="1"/>
        <c:lblAlgn val="ctr"/>
        <c:lblOffset val="100"/>
        <c:noMultiLvlLbl val="0"/>
      </c:catAx>
      <c:valAx>
        <c:axId val="55127671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5512803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es-MX" sz="1200" b="1"/>
              <a:t>C1. A2 Susticion de lininarias las ya que se encuentran descompuestas </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CALENDARIZACION!$C$13:$D$13</c:f>
              <c:strCache>
                <c:ptCount val="2"/>
                <c:pt idx="0">
                  <c:v>(PSLLAMP) PORCENTAJE DE SUSTITUCIONES =NUMERO DE LUMINARIAS LED INSTALADAS/ TOTAL DE LUMINARIAS A SUSTITUIR) X 100</c:v>
                </c:pt>
                <c:pt idx="1">
                  <c:v>PROGRAMADO</c:v>
                </c:pt>
              </c:strCache>
            </c:strRef>
          </c:tx>
          <c:spPr>
            <a:solidFill>
              <a:schemeClr val="accent1"/>
            </a:solidFill>
            <a:ln>
              <a:noFill/>
            </a:ln>
            <a:effectLst/>
          </c:spPr>
          <c:invertIfNegative val="0"/>
          <c:val>
            <c:numRef>
              <c:f>CALENDARIZACION!$E$13:$Q$13</c:f>
              <c:numCache>
                <c:formatCode>General</c:formatCode>
                <c:ptCount val="13"/>
                <c:pt idx="0">
                  <c:v>5</c:v>
                </c:pt>
                <c:pt idx="1">
                  <c:v>5</c:v>
                </c:pt>
                <c:pt idx="2">
                  <c:v>5</c:v>
                </c:pt>
                <c:pt idx="3">
                  <c:v>5</c:v>
                </c:pt>
                <c:pt idx="4">
                  <c:v>5</c:v>
                </c:pt>
                <c:pt idx="5">
                  <c:v>5</c:v>
                </c:pt>
                <c:pt idx="6">
                  <c:v>5</c:v>
                </c:pt>
                <c:pt idx="7">
                  <c:v>5</c:v>
                </c:pt>
                <c:pt idx="8">
                  <c:v>5</c:v>
                </c:pt>
                <c:pt idx="9">
                  <c:v>5</c:v>
                </c:pt>
                <c:pt idx="10">
                  <c:v>5</c:v>
                </c:pt>
                <c:pt idx="11">
                  <c:v>5</c:v>
                </c:pt>
                <c:pt idx="12">
                  <c:v>60</c:v>
                </c:pt>
              </c:numCache>
            </c:numRef>
          </c:val>
          <c:extLst>
            <c:ext xmlns:c16="http://schemas.microsoft.com/office/drawing/2014/chart" uri="{C3380CC4-5D6E-409C-BE32-E72D297353CC}">
              <c16:uniqueId val="{00000000-4375-4FFA-8C5B-E9428B994873}"/>
            </c:ext>
          </c:extLst>
        </c:ser>
        <c:ser>
          <c:idx val="1"/>
          <c:order val="1"/>
          <c:tx>
            <c:strRef>
              <c:f>CALENDARIZACION!$C$14:$D$14</c:f>
              <c:strCache>
                <c:ptCount val="2"/>
                <c:pt idx="0">
                  <c:v>(PSLLAMP) PORCENTAJE DE SUSTITUCIONES =NUMERO DE LUMINARIAS LED INSTALADAS/ TOTAL DE LUMINARIAS A SUSTITUIR) X 100</c:v>
                </c:pt>
                <c:pt idx="1">
                  <c:v>REALIZADO</c:v>
                </c:pt>
              </c:strCache>
            </c:strRef>
          </c:tx>
          <c:spPr>
            <a:solidFill>
              <a:schemeClr val="accent2"/>
            </a:solidFill>
            <a:ln>
              <a:noFill/>
            </a:ln>
            <a:effectLst/>
          </c:spPr>
          <c:invertIfNegative val="0"/>
          <c:val>
            <c:numRef>
              <c:f>CALENDARIZACION!$E$14:$Q$14</c:f>
              <c:numCache>
                <c:formatCode>General</c:formatCode>
                <c:ptCount val="13"/>
                <c:pt idx="0">
                  <c:v>11</c:v>
                </c:pt>
                <c:pt idx="1">
                  <c:v>10</c:v>
                </c:pt>
                <c:pt idx="2">
                  <c:v>3</c:v>
                </c:pt>
                <c:pt idx="3">
                  <c:v>27</c:v>
                </c:pt>
                <c:pt idx="4">
                  <c:v>36</c:v>
                </c:pt>
                <c:pt idx="5">
                  <c:v>12</c:v>
                </c:pt>
                <c:pt idx="6">
                  <c:v>12</c:v>
                </c:pt>
                <c:pt idx="7">
                  <c:v>16</c:v>
                </c:pt>
                <c:pt idx="8">
                  <c:v>7</c:v>
                </c:pt>
                <c:pt idx="9">
                  <c:v>9</c:v>
                </c:pt>
                <c:pt idx="10">
                  <c:v>1</c:v>
                </c:pt>
                <c:pt idx="11">
                  <c:v>0</c:v>
                </c:pt>
                <c:pt idx="12">
                  <c:v>144</c:v>
                </c:pt>
              </c:numCache>
            </c:numRef>
          </c:val>
          <c:extLst>
            <c:ext xmlns:c16="http://schemas.microsoft.com/office/drawing/2014/chart" uri="{C3380CC4-5D6E-409C-BE32-E72D297353CC}">
              <c16:uniqueId val="{00000001-4375-4FFA-8C5B-E9428B994873}"/>
            </c:ext>
          </c:extLst>
        </c:ser>
        <c:dLbls>
          <c:showLegendKey val="0"/>
          <c:showVal val="0"/>
          <c:showCatName val="0"/>
          <c:showSerName val="0"/>
          <c:showPercent val="0"/>
          <c:showBubbleSize val="0"/>
        </c:dLbls>
        <c:gapWidth val="219"/>
        <c:overlap val="-27"/>
        <c:axId val="390233888"/>
        <c:axId val="390235688"/>
      </c:barChart>
      <c:catAx>
        <c:axId val="3902338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390235688"/>
        <c:crosses val="autoZero"/>
        <c:auto val="1"/>
        <c:lblAlgn val="ctr"/>
        <c:lblOffset val="100"/>
        <c:noMultiLvlLbl val="0"/>
      </c:catAx>
      <c:valAx>
        <c:axId val="39023568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3902338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MX" sz="1200"/>
              <a:t>C1. A3 Mantenimiento sostenible de las luminarias existentes</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CALENDARIZACION!$C$15:$D$15</c:f>
              <c:strCache>
                <c:ptCount val="2"/>
                <c:pt idx="0">
                  <c:v>(PMSD) PORCENTAJE DE MANTENIMIENTO = (LONGITUD DE DRENAJE MANTENIDO) /TOTAL DE LONGITUD DEL MANTEMIENTO/LONGITUD TOTOAL DEL DRENAJE</c:v>
                </c:pt>
                <c:pt idx="1">
                  <c:v>PROGRAMADO</c:v>
                </c:pt>
              </c:strCache>
            </c:strRef>
          </c:tx>
          <c:spPr>
            <a:solidFill>
              <a:schemeClr val="accent1"/>
            </a:solidFill>
            <a:ln>
              <a:noFill/>
            </a:ln>
            <a:effectLst/>
          </c:spPr>
          <c:invertIfNegative val="0"/>
          <c:val>
            <c:numRef>
              <c:f>CALENDARIZACION!$E$15:$Q$15</c:f>
              <c:numCache>
                <c:formatCode>General</c:formatCode>
                <c:ptCount val="13"/>
                <c:pt idx="0">
                  <c:v>50</c:v>
                </c:pt>
                <c:pt idx="1">
                  <c:v>50</c:v>
                </c:pt>
                <c:pt idx="2">
                  <c:v>50</c:v>
                </c:pt>
                <c:pt idx="3">
                  <c:v>50</c:v>
                </c:pt>
                <c:pt idx="4">
                  <c:v>50</c:v>
                </c:pt>
                <c:pt idx="5">
                  <c:v>50</c:v>
                </c:pt>
                <c:pt idx="6">
                  <c:v>50</c:v>
                </c:pt>
                <c:pt idx="7">
                  <c:v>50</c:v>
                </c:pt>
                <c:pt idx="8">
                  <c:v>50</c:v>
                </c:pt>
                <c:pt idx="9">
                  <c:v>50</c:v>
                </c:pt>
                <c:pt idx="10">
                  <c:v>50</c:v>
                </c:pt>
                <c:pt idx="11">
                  <c:v>50</c:v>
                </c:pt>
                <c:pt idx="12">
                  <c:v>600</c:v>
                </c:pt>
              </c:numCache>
            </c:numRef>
          </c:val>
          <c:extLst>
            <c:ext xmlns:c16="http://schemas.microsoft.com/office/drawing/2014/chart" uri="{C3380CC4-5D6E-409C-BE32-E72D297353CC}">
              <c16:uniqueId val="{00000000-606A-4344-8899-056ECC483A95}"/>
            </c:ext>
          </c:extLst>
        </c:ser>
        <c:ser>
          <c:idx val="1"/>
          <c:order val="1"/>
          <c:tx>
            <c:strRef>
              <c:f>CALENDARIZACION!$C$16:$D$16</c:f>
              <c:strCache>
                <c:ptCount val="2"/>
                <c:pt idx="0">
                  <c:v>(PMSD) PORCENTAJE DE MANTENIMIENTO = (LONGITUD DE DRENAJE MANTENIDO) /TOTAL DE LONGITUD DEL MANTEMIENTO/LONGITUD TOTOAL DEL DRENAJE</c:v>
                </c:pt>
                <c:pt idx="1">
                  <c:v>REALIZADO</c:v>
                </c:pt>
              </c:strCache>
            </c:strRef>
          </c:tx>
          <c:spPr>
            <a:solidFill>
              <a:schemeClr val="accent2"/>
            </a:solidFill>
            <a:ln>
              <a:noFill/>
            </a:ln>
            <a:effectLst/>
          </c:spPr>
          <c:invertIfNegative val="0"/>
          <c:val>
            <c:numRef>
              <c:f>CALENDARIZACION!$E$16:$Q$16</c:f>
              <c:numCache>
                <c:formatCode>General</c:formatCode>
                <c:ptCount val="13"/>
                <c:pt idx="0">
                  <c:v>52</c:v>
                </c:pt>
                <c:pt idx="1">
                  <c:v>114</c:v>
                </c:pt>
                <c:pt idx="2">
                  <c:v>120</c:v>
                </c:pt>
                <c:pt idx="3">
                  <c:v>77</c:v>
                </c:pt>
                <c:pt idx="4">
                  <c:v>87</c:v>
                </c:pt>
                <c:pt idx="5">
                  <c:v>82</c:v>
                </c:pt>
                <c:pt idx="6">
                  <c:v>148</c:v>
                </c:pt>
                <c:pt idx="7">
                  <c:v>43</c:v>
                </c:pt>
                <c:pt idx="8">
                  <c:v>58</c:v>
                </c:pt>
                <c:pt idx="9">
                  <c:v>194</c:v>
                </c:pt>
                <c:pt idx="10">
                  <c:v>80</c:v>
                </c:pt>
                <c:pt idx="11">
                  <c:v>12</c:v>
                </c:pt>
                <c:pt idx="12">
                  <c:v>1067</c:v>
                </c:pt>
              </c:numCache>
            </c:numRef>
          </c:val>
          <c:extLst>
            <c:ext xmlns:c16="http://schemas.microsoft.com/office/drawing/2014/chart" uri="{C3380CC4-5D6E-409C-BE32-E72D297353CC}">
              <c16:uniqueId val="{00000001-606A-4344-8899-056ECC483A95}"/>
            </c:ext>
          </c:extLst>
        </c:ser>
        <c:dLbls>
          <c:showLegendKey val="0"/>
          <c:showVal val="0"/>
          <c:showCatName val="0"/>
          <c:showSerName val="0"/>
          <c:showPercent val="0"/>
          <c:showBubbleSize val="0"/>
        </c:dLbls>
        <c:gapWidth val="219"/>
        <c:overlap val="-27"/>
        <c:axId val="587405584"/>
        <c:axId val="587403424"/>
      </c:barChart>
      <c:catAx>
        <c:axId val="5874055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587403424"/>
        <c:crosses val="autoZero"/>
        <c:auto val="1"/>
        <c:lblAlgn val="ctr"/>
        <c:lblOffset val="100"/>
        <c:noMultiLvlLbl val="0"/>
      </c:catAx>
      <c:valAx>
        <c:axId val="58740342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5874055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es-MX" sz="1200" b="1"/>
              <a:t>C2. Mantenimiento del sistema de drenaje </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CALENDARIZACION!$C$18:$D$18</c:f>
              <c:strCache>
                <c:ptCount val="2"/>
                <c:pt idx="0">
                  <c:v>(PMSD) PORCENTAJE DE MANTENIMIENTO = (LONGITUD DE DRENAJE MANTENIDO) /TOTAL DE LONGITUD DEL MANTEMIENTO) X 100</c:v>
                </c:pt>
                <c:pt idx="1">
                  <c:v>PROGRAMADO </c:v>
                </c:pt>
              </c:strCache>
            </c:strRef>
          </c:tx>
          <c:spPr>
            <a:solidFill>
              <a:schemeClr val="accent1"/>
            </a:solidFill>
            <a:ln>
              <a:noFill/>
            </a:ln>
            <a:effectLst/>
          </c:spPr>
          <c:invertIfNegative val="0"/>
          <c:val>
            <c:numRef>
              <c:f>CALENDARIZACION!$E$18:$Q$18</c:f>
              <c:numCache>
                <c:formatCode>General</c:formatCode>
                <c:ptCount val="13"/>
                <c:pt idx="0">
                  <c:v>3</c:v>
                </c:pt>
                <c:pt idx="1">
                  <c:v>3</c:v>
                </c:pt>
                <c:pt idx="2">
                  <c:v>3</c:v>
                </c:pt>
                <c:pt idx="3">
                  <c:v>3</c:v>
                </c:pt>
                <c:pt idx="4">
                  <c:v>3</c:v>
                </c:pt>
                <c:pt idx="5">
                  <c:v>3</c:v>
                </c:pt>
                <c:pt idx="6">
                  <c:v>3</c:v>
                </c:pt>
                <c:pt idx="7">
                  <c:v>3</c:v>
                </c:pt>
                <c:pt idx="8">
                  <c:v>3</c:v>
                </c:pt>
                <c:pt idx="9">
                  <c:v>3</c:v>
                </c:pt>
                <c:pt idx="10">
                  <c:v>3</c:v>
                </c:pt>
                <c:pt idx="11">
                  <c:v>3</c:v>
                </c:pt>
                <c:pt idx="12">
                  <c:v>36</c:v>
                </c:pt>
              </c:numCache>
            </c:numRef>
          </c:val>
          <c:extLst>
            <c:ext xmlns:c16="http://schemas.microsoft.com/office/drawing/2014/chart" uri="{C3380CC4-5D6E-409C-BE32-E72D297353CC}">
              <c16:uniqueId val="{00000000-987C-4E18-9E4C-69B7B814B490}"/>
            </c:ext>
          </c:extLst>
        </c:ser>
        <c:ser>
          <c:idx val="1"/>
          <c:order val="1"/>
          <c:tx>
            <c:strRef>
              <c:f>CALENDARIZACION!$C$19:$D$19</c:f>
              <c:strCache>
                <c:ptCount val="2"/>
                <c:pt idx="0">
                  <c:v>(PMSD) PORCENTAJE DE MANTENIMIENTO = (LONGITUD DE DRENAJE MANTENIDO) /TOTAL DE LONGITUD DEL MANTEMIENTO) X 100</c:v>
                </c:pt>
                <c:pt idx="1">
                  <c:v>REALIZADO</c:v>
                </c:pt>
              </c:strCache>
            </c:strRef>
          </c:tx>
          <c:spPr>
            <a:solidFill>
              <a:schemeClr val="accent2"/>
            </a:solidFill>
            <a:ln>
              <a:noFill/>
            </a:ln>
            <a:effectLst/>
          </c:spPr>
          <c:invertIfNegative val="0"/>
          <c:val>
            <c:numRef>
              <c:f>CALENDARIZACION!$E$19:$Q$19</c:f>
              <c:numCache>
                <c:formatCode>General</c:formatCode>
                <c:ptCount val="13"/>
                <c:pt idx="0">
                  <c:v>2</c:v>
                </c:pt>
                <c:pt idx="1">
                  <c:v>4</c:v>
                </c:pt>
                <c:pt idx="2">
                  <c:v>2</c:v>
                </c:pt>
                <c:pt idx="3">
                  <c:v>3</c:v>
                </c:pt>
                <c:pt idx="4">
                  <c:v>9</c:v>
                </c:pt>
                <c:pt idx="5">
                  <c:v>8</c:v>
                </c:pt>
                <c:pt idx="6">
                  <c:v>10</c:v>
                </c:pt>
                <c:pt idx="7">
                  <c:v>2</c:v>
                </c:pt>
                <c:pt idx="8">
                  <c:v>6</c:v>
                </c:pt>
                <c:pt idx="9">
                  <c:v>4</c:v>
                </c:pt>
                <c:pt idx="10">
                  <c:v>10</c:v>
                </c:pt>
                <c:pt idx="11">
                  <c:v>4</c:v>
                </c:pt>
                <c:pt idx="12">
                  <c:v>64</c:v>
                </c:pt>
              </c:numCache>
            </c:numRef>
          </c:val>
          <c:extLst>
            <c:ext xmlns:c16="http://schemas.microsoft.com/office/drawing/2014/chart" uri="{C3380CC4-5D6E-409C-BE32-E72D297353CC}">
              <c16:uniqueId val="{00000001-987C-4E18-9E4C-69B7B814B490}"/>
            </c:ext>
          </c:extLst>
        </c:ser>
        <c:dLbls>
          <c:showLegendKey val="0"/>
          <c:showVal val="0"/>
          <c:showCatName val="0"/>
          <c:showSerName val="0"/>
          <c:showPercent val="0"/>
          <c:showBubbleSize val="0"/>
        </c:dLbls>
        <c:gapWidth val="219"/>
        <c:overlap val="-27"/>
        <c:axId val="581920648"/>
        <c:axId val="581918128"/>
      </c:barChart>
      <c:catAx>
        <c:axId val="5819206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581918128"/>
        <c:crosses val="autoZero"/>
        <c:auto val="1"/>
        <c:lblAlgn val="ctr"/>
        <c:lblOffset val="100"/>
        <c:noMultiLvlLbl val="0"/>
      </c:catAx>
      <c:valAx>
        <c:axId val="58191812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5819206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es-MX" sz="1200" b="1"/>
              <a:t>C2.A1 Desazolve de los pozos y caleado de los mismos</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CALENDARIZACION!$C$20:$D$20</c:f>
              <c:strCache>
                <c:ptCount val="2"/>
                <c:pt idx="0">
                  <c:v>(PDPCR) (INDICE DE CUMPLIMIENTO DE DEZASOLVE Y CALAEDO REALIZADOS/ NUM DE POZOS CALEADOS Y DESAZOLVADOS) X100</c:v>
                </c:pt>
                <c:pt idx="1">
                  <c:v>PROGRAMADO </c:v>
                </c:pt>
              </c:strCache>
            </c:strRef>
          </c:tx>
          <c:spPr>
            <a:solidFill>
              <a:schemeClr val="accent1"/>
            </a:solidFill>
            <a:ln>
              <a:noFill/>
            </a:ln>
            <a:effectLst/>
          </c:spPr>
          <c:invertIfNegative val="0"/>
          <c:val>
            <c:numRef>
              <c:f>CALENDARIZACION!$E$20:$Q$20</c:f>
              <c:numCache>
                <c:formatCode>General</c:formatCode>
                <c:ptCount val="13"/>
                <c:pt idx="0">
                  <c:v>10</c:v>
                </c:pt>
                <c:pt idx="1">
                  <c:v>10</c:v>
                </c:pt>
                <c:pt idx="2">
                  <c:v>10</c:v>
                </c:pt>
                <c:pt idx="3">
                  <c:v>10</c:v>
                </c:pt>
                <c:pt idx="4">
                  <c:v>10</c:v>
                </c:pt>
                <c:pt idx="5">
                  <c:v>10</c:v>
                </c:pt>
                <c:pt idx="6">
                  <c:v>10</c:v>
                </c:pt>
                <c:pt idx="7">
                  <c:v>10</c:v>
                </c:pt>
                <c:pt idx="8">
                  <c:v>10</c:v>
                </c:pt>
                <c:pt idx="9">
                  <c:v>10</c:v>
                </c:pt>
                <c:pt idx="10">
                  <c:v>10</c:v>
                </c:pt>
                <c:pt idx="11">
                  <c:v>10</c:v>
                </c:pt>
                <c:pt idx="12">
                  <c:v>120</c:v>
                </c:pt>
              </c:numCache>
            </c:numRef>
          </c:val>
          <c:extLst>
            <c:ext xmlns:c16="http://schemas.microsoft.com/office/drawing/2014/chart" uri="{C3380CC4-5D6E-409C-BE32-E72D297353CC}">
              <c16:uniqueId val="{00000000-05B7-40D3-B186-A194E697AECA}"/>
            </c:ext>
          </c:extLst>
        </c:ser>
        <c:ser>
          <c:idx val="1"/>
          <c:order val="1"/>
          <c:tx>
            <c:strRef>
              <c:f>CALENDARIZACION!$C$21:$D$21</c:f>
              <c:strCache>
                <c:ptCount val="2"/>
                <c:pt idx="0">
                  <c:v>(PDPCR) (INDICE DE CUMPLIMIENTO DE DEZASOLVE Y CALAEDO REALIZADOS/ NUM DE POZOS CALEADOS Y DESAZOLVADOS) X100</c:v>
                </c:pt>
                <c:pt idx="1">
                  <c:v>REALIZADO</c:v>
                </c:pt>
              </c:strCache>
            </c:strRef>
          </c:tx>
          <c:spPr>
            <a:solidFill>
              <a:schemeClr val="accent2"/>
            </a:solidFill>
            <a:ln>
              <a:noFill/>
            </a:ln>
            <a:effectLst/>
          </c:spPr>
          <c:invertIfNegative val="0"/>
          <c:val>
            <c:numRef>
              <c:f>CALENDARIZACION!$E$21:$Q$21</c:f>
              <c:numCache>
                <c:formatCode>General</c:formatCode>
                <c:ptCount val="13"/>
                <c:pt idx="0">
                  <c:v>10</c:v>
                </c:pt>
                <c:pt idx="1">
                  <c:v>5</c:v>
                </c:pt>
                <c:pt idx="2">
                  <c:v>9</c:v>
                </c:pt>
                <c:pt idx="3">
                  <c:v>12</c:v>
                </c:pt>
                <c:pt idx="4">
                  <c:v>0</c:v>
                </c:pt>
                <c:pt idx="5">
                  <c:v>0</c:v>
                </c:pt>
                <c:pt idx="6">
                  <c:v>10</c:v>
                </c:pt>
                <c:pt idx="7">
                  <c:v>10</c:v>
                </c:pt>
                <c:pt idx="8">
                  <c:v>10</c:v>
                </c:pt>
                <c:pt idx="9">
                  <c:v>10</c:v>
                </c:pt>
                <c:pt idx="10">
                  <c:v>10</c:v>
                </c:pt>
                <c:pt idx="11">
                  <c:v>9</c:v>
                </c:pt>
                <c:pt idx="12">
                  <c:v>95</c:v>
                </c:pt>
              </c:numCache>
            </c:numRef>
          </c:val>
          <c:extLst>
            <c:ext xmlns:c16="http://schemas.microsoft.com/office/drawing/2014/chart" uri="{C3380CC4-5D6E-409C-BE32-E72D297353CC}">
              <c16:uniqueId val="{00000001-05B7-40D3-B186-A194E697AECA}"/>
            </c:ext>
          </c:extLst>
        </c:ser>
        <c:dLbls>
          <c:showLegendKey val="0"/>
          <c:showVal val="0"/>
          <c:showCatName val="0"/>
          <c:showSerName val="0"/>
          <c:showPercent val="0"/>
          <c:showBubbleSize val="0"/>
        </c:dLbls>
        <c:gapWidth val="219"/>
        <c:overlap val="-27"/>
        <c:axId val="628687920"/>
        <c:axId val="628684680"/>
      </c:barChart>
      <c:catAx>
        <c:axId val="6286879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628684680"/>
        <c:crosses val="autoZero"/>
        <c:auto val="1"/>
        <c:lblAlgn val="ctr"/>
        <c:lblOffset val="100"/>
        <c:noMultiLvlLbl val="0"/>
      </c:catAx>
      <c:valAx>
        <c:axId val="62868468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6286879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MX" sz="1200" b="1"/>
              <a:t>C2.A2 Desazolve de cunetas y alcantarillas Título del gráfico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CALENDARIZACION!$C$22:$D$22</c:f>
              <c:strCache>
                <c:ptCount val="2"/>
                <c:pt idx="0">
                  <c:v>PDCAR= (METROS LINEALES DE ALCANTARILLA Y CUNETAS DESASOLVADAS /METROS LINEALES TOTALES) X FRECUENCIA DE MANTENIMIENTOS X100</c:v>
                </c:pt>
                <c:pt idx="1">
                  <c:v>PROGRAMADO </c:v>
                </c:pt>
              </c:strCache>
            </c:strRef>
          </c:tx>
          <c:spPr>
            <a:solidFill>
              <a:schemeClr val="accent1"/>
            </a:solidFill>
            <a:ln>
              <a:noFill/>
            </a:ln>
            <a:effectLst/>
          </c:spPr>
          <c:invertIfNegative val="0"/>
          <c:val>
            <c:numRef>
              <c:f>CALENDARIZACION!$E$22:$Q$22</c:f>
              <c:numCache>
                <c:formatCode>General</c:formatCode>
                <c:ptCount val="13"/>
                <c:pt idx="0">
                  <c:v>1</c:v>
                </c:pt>
                <c:pt idx="1">
                  <c:v>0</c:v>
                </c:pt>
                <c:pt idx="2">
                  <c:v>0</c:v>
                </c:pt>
                <c:pt idx="3">
                  <c:v>0</c:v>
                </c:pt>
                <c:pt idx="4">
                  <c:v>0</c:v>
                </c:pt>
                <c:pt idx="5">
                  <c:v>1</c:v>
                </c:pt>
                <c:pt idx="6">
                  <c:v>0</c:v>
                </c:pt>
                <c:pt idx="7">
                  <c:v>0</c:v>
                </c:pt>
                <c:pt idx="8">
                  <c:v>0</c:v>
                </c:pt>
                <c:pt idx="9">
                  <c:v>0</c:v>
                </c:pt>
                <c:pt idx="10">
                  <c:v>0</c:v>
                </c:pt>
                <c:pt idx="11">
                  <c:v>0</c:v>
                </c:pt>
                <c:pt idx="12">
                  <c:v>2</c:v>
                </c:pt>
              </c:numCache>
            </c:numRef>
          </c:val>
          <c:extLst>
            <c:ext xmlns:c16="http://schemas.microsoft.com/office/drawing/2014/chart" uri="{C3380CC4-5D6E-409C-BE32-E72D297353CC}">
              <c16:uniqueId val="{00000000-5D51-486F-A7C2-16A57673A6FA}"/>
            </c:ext>
          </c:extLst>
        </c:ser>
        <c:ser>
          <c:idx val="1"/>
          <c:order val="1"/>
          <c:tx>
            <c:strRef>
              <c:f>CALENDARIZACION!$C$23:$D$23</c:f>
              <c:strCache>
                <c:ptCount val="2"/>
                <c:pt idx="0">
                  <c:v>PDCAR= (METROS LINEALES DE ALCANTARILLA Y CUNETAS DESASOLVADAS /METROS LINEALES TOTALES) X FRECUENCIA DE MANTENIMIENTOS X100</c:v>
                </c:pt>
                <c:pt idx="1">
                  <c:v>REALIZADO</c:v>
                </c:pt>
              </c:strCache>
            </c:strRef>
          </c:tx>
          <c:spPr>
            <a:solidFill>
              <a:schemeClr val="accent2"/>
            </a:solidFill>
            <a:ln>
              <a:noFill/>
            </a:ln>
            <a:effectLst/>
          </c:spPr>
          <c:invertIfNegative val="0"/>
          <c:val>
            <c:numRef>
              <c:f>CALENDARIZACION!$E$23:$Q$23</c:f>
              <c:numCache>
                <c:formatCode>General</c:formatCode>
                <c:ptCount val="13"/>
                <c:pt idx="0">
                  <c:v>1</c:v>
                </c:pt>
                <c:pt idx="1">
                  <c:v>0</c:v>
                </c:pt>
                <c:pt idx="2">
                  <c:v>0</c:v>
                </c:pt>
                <c:pt idx="3">
                  <c:v>0</c:v>
                </c:pt>
                <c:pt idx="4">
                  <c:v>5</c:v>
                </c:pt>
                <c:pt idx="5">
                  <c:v>2</c:v>
                </c:pt>
                <c:pt idx="6">
                  <c:v>0</c:v>
                </c:pt>
                <c:pt idx="7">
                  <c:v>0</c:v>
                </c:pt>
                <c:pt idx="8">
                  <c:v>1</c:v>
                </c:pt>
                <c:pt idx="9">
                  <c:v>0</c:v>
                </c:pt>
                <c:pt idx="10">
                  <c:v>0</c:v>
                </c:pt>
                <c:pt idx="11">
                  <c:v>0</c:v>
                </c:pt>
                <c:pt idx="12">
                  <c:v>9</c:v>
                </c:pt>
              </c:numCache>
            </c:numRef>
          </c:val>
          <c:extLst>
            <c:ext xmlns:c16="http://schemas.microsoft.com/office/drawing/2014/chart" uri="{C3380CC4-5D6E-409C-BE32-E72D297353CC}">
              <c16:uniqueId val="{00000001-5D51-486F-A7C2-16A57673A6FA}"/>
            </c:ext>
          </c:extLst>
        </c:ser>
        <c:dLbls>
          <c:showLegendKey val="0"/>
          <c:showVal val="0"/>
          <c:showCatName val="0"/>
          <c:showSerName val="0"/>
          <c:showPercent val="0"/>
          <c:showBubbleSize val="0"/>
        </c:dLbls>
        <c:gapWidth val="219"/>
        <c:overlap val="-27"/>
        <c:axId val="628685040"/>
        <c:axId val="628686480"/>
      </c:barChart>
      <c:catAx>
        <c:axId val="6286850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628686480"/>
        <c:crosses val="autoZero"/>
        <c:auto val="1"/>
        <c:lblAlgn val="ctr"/>
        <c:lblOffset val="100"/>
        <c:noMultiLvlLbl val="0"/>
      </c:catAx>
      <c:valAx>
        <c:axId val="62868648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6286850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s-MX" sz="1200" b="1"/>
              <a:t>C2.A3 Desazolve de puentes subterraneos</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CALENDARIZACION!$C$24:$D$24</c:f>
              <c:strCache>
                <c:ptCount val="2"/>
                <c:pt idx="0">
                  <c:v>(PDPS) Porcentaje de desazolve = (Numero de puntes subterraneos / total de puentes subterraneos) x 100</c:v>
                </c:pt>
                <c:pt idx="1">
                  <c:v>PROGRAMADO </c:v>
                </c:pt>
              </c:strCache>
            </c:strRef>
          </c:tx>
          <c:spPr>
            <a:solidFill>
              <a:schemeClr val="accent1"/>
            </a:solidFill>
            <a:ln>
              <a:noFill/>
            </a:ln>
            <a:effectLst/>
          </c:spPr>
          <c:invertIfNegative val="0"/>
          <c:val>
            <c:numRef>
              <c:f>CALENDARIZACION!$E$24:$Q$24</c:f>
              <c:numCache>
                <c:formatCode>General</c:formatCode>
                <c:ptCount val="13"/>
                <c:pt idx="0">
                  <c:v>0</c:v>
                </c:pt>
                <c:pt idx="1">
                  <c:v>0</c:v>
                </c:pt>
                <c:pt idx="2">
                  <c:v>1</c:v>
                </c:pt>
                <c:pt idx="3">
                  <c:v>0</c:v>
                </c:pt>
                <c:pt idx="4">
                  <c:v>0</c:v>
                </c:pt>
                <c:pt idx="5">
                  <c:v>1</c:v>
                </c:pt>
                <c:pt idx="6">
                  <c:v>0</c:v>
                </c:pt>
                <c:pt idx="7">
                  <c:v>0</c:v>
                </c:pt>
                <c:pt idx="8">
                  <c:v>1</c:v>
                </c:pt>
                <c:pt idx="9">
                  <c:v>0</c:v>
                </c:pt>
                <c:pt idx="10">
                  <c:v>0</c:v>
                </c:pt>
                <c:pt idx="11">
                  <c:v>1</c:v>
                </c:pt>
                <c:pt idx="12">
                  <c:v>4</c:v>
                </c:pt>
              </c:numCache>
            </c:numRef>
          </c:val>
          <c:extLst>
            <c:ext xmlns:c16="http://schemas.microsoft.com/office/drawing/2014/chart" uri="{C3380CC4-5D6E-409C-BE32-E72D297353CC}">
              <c16:uniqueId val="{00000000-0C71-45F5-920A-6D25D809D66B}"/>
            </c:ext>
          </c:extLst>
        </c:ser>
        <c:ser>
          <c:idx val="1"/>
          <c:order val="1"/>
          <c:tx>
            <c:strRef>
              <c:f>CALENDARIZACION!$C$25:$D$25</c:f>
              <c:strCache>
                <c:ptCount val="2"/>
                <c:pt idx="0">
                  <c:v>(PDPS) Porcentaje de desazolve = (Numero de puntes subterraneos / total de puentes subterraneos) x 100</c:v>
                </c:pt>
                <c:pt idx="1">
                  <c:v>REALIZADO</c:v>
                </c:pt>
              </c:strCache>
            </c:strRef>
          </c:tx>
          <c:spPr>
            <a:solidFill>
              <a:schemeClr val="accent2"/>
            </a:solidFill>
            <a:ln>
              <a:noFill/>
            </a:ln>
            <a:effectLst/>
          </c:spPr>
          <c:invertIfNegative val="0"/>
          <c:val>
            <c:numRef>
              <c:f>CALENDARIZACION!$E$25:$Q$25</c:f>
              <c:numCache>
                <c:formatCode>General</c:formatCode>
                <c:ptCount val="13"/>
                <c:pt idx="0">
                  <c:v>0</c:v>
                </c:pt>
                <c:pt idx="1">
                  <c:v>0</c:v>
                </c:pt>
                <c:pt idx="2">
                  <c:v>1</c:v>
                </c:pt>
                <c:pt idx="3">
                  <c:v>0</c:v>
                </c:pt>
                <c:pt idx="4">
                  <c:v>0</c:v>
                </c:pt>
                <c:pt idx="5">
                  <c:v>0</c:v>
                </c:pt>
                <c:pt idx="6">
                  <c:v>0</c:v>
                </c:pt>
                <c:pt idx="7">
                  <c:v>0</c:v>
                </c:pt>
                <c:pt idx="8">
                  <c:v>0</c:v>
                </c:pt>
                <c:pt idx="9">
                  <c:v>0</c:v>
                </c:pt>
                <c:pt idx="10">
                  <c:v>0</c:v>
                </c:pt>
                <c:pt idx="11">
                  <c:v>0</c:v>
                </c:pt>
                <c:pt idx="12">
                  <c:v>1</c:v>
                </c:pt>
              </c:numCache>
            </c:numRef>
          </c:val>
          <c:extLst>
            <c:ext xmlns:c16="http://schemas.microsoft.com/office/drawing/2014/chart" uri="{C3380CC4-5D6E-409C-BE32-E72D297353CC}">
              <c16:uniqueId val="{00000001-0C71-45F5-920A-6D25D809D66B}"/>
            </c:ext>
          </c:extLst>
        </c:ser>
        <c:dLbls>
          <c:showLegendKey val="0"/>
          <c:showVal val="0"/>
          <c:showCatName val="0"/>
          <c:showSerName val="0"/>
          <c:showPercent val="0"/>
          <c:showBubbleSize val="0"/>
        </c:dLbls>
        <c:gapWidth val="219"/>
        <c:overlap val="-27"/>
        <c:axId val="467325888"/>
        <c:axId val="467323728"/>
      </c:barChart>
      <c:catAx>
        <c:axId val="4673258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467323728"/>
        <c:crosses val="autoZero"/>
        <c:auto val="1"/>
        <c:lblAlgn val="ctr"/>
        <c:lblOffset val="100"/>
        <c:noMultiLvlLbl val="0"/>
      </c:catAx>
      <c:valAx>
        <c:axId val="46732372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4673258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MX" sz="1200" b="1" i="0" u="none" strike="noStrike" baseline="0">
                <a:effectLst/>
              </a:rPr>
              <a:t>C2. A4. mantenimiento preventivo de la planta tratadora </a:t>
            </a:r>
            <a:endParaRPr lang="es-MX" sz="12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CALENDARIZACION!$B$26:$D$26</c:f>
              <c:strCache>
                <c:ptCount val="3"/>
                <c:pt idx="0">
                  <c:v>Porcentaje de mantenientos realizados </c:v>
                </c:pt>
                <c:pt idx="1">
                  <c:v>PMVR = (Mantenimientos preventivos realizados/ mantenimientos preventivos programados) x 100</c:v>
                </c:pt>
                <c:pt idx="2">
                  <c:v>PROGRAMADO </c:v>
                </c:pt>
              </c:strCache>
            </c:strRef>
          </c:tx>
          <c:spPr>
            <a:solidFill>
              <a:schemeClr val="accent1"/>
            </a:solidFill>
            <a:ln>
              <a:noFill/>
            </a:ln>
            <a:effectLst/>
          </c:spPr>
          <c:invertIfNegative val="0"/>
          <c:val>
            <c:numRef>
              <c:f>CALENDARIZACION!$E$26:$Q$26</c:f>
              <c:numCache>
                <c:formatCode>General</c:formatCode>
                <c:ptCount val="13"/>
                <c:pt idx="0">
                  <c:v>1</c:v>
                </c:pt>
                <c:pt idx="1">
                  <c:v>1</c:v>
                </c:pt>
                <c:pt idx="2">
                  <c:v>1</c:v>
                </c:pt>
                <c:pt idx="3">
                  <c:v>1</c:v>
                </c:pt>
                <c:pt idx="4">
                  <c:v>1</c:v>
                </c:pt>
                <c:pt idx="5">
                  <c:v>1</c:v>
                </c:pt>
                <c:pt idx="6">
                  <c:v>1</c:v>
                </c:pt>
                <c:pt idx="7">
                  <c:v>1</c:v>
                </c:pt>
                <c:pt idx="8">
                  <c:v>1</c:v>
                </c:pt>
                <c:pt idx="9">
                  <c:v>1</c:v>
                </c:pt>
                <c:pt idx="10">
                  <c:v>1</c:v>
                </c:pt>
                <c:pt idx="11">
                  <c:v>1</c:v>
                </c:pt>
                <c:pt idx="12">
                  <c:v>12</c:v>
                </c:pt>
              </c:numCache>
            </c:numRef>
          </c:val>
          <c:extLst>
            <c:ext xmlns:c16="http://schemas.microsoft.com/office/drawing/2014/chart" uri="{C3380CC4-5D6E-409C-BE32-E72D297353CC}">
              <c16:uniqueId val="{00000000-2CF7-40E1-A298-456169018A1B}"/>
            </c:ext>
          </c:extLst>
        </c:ser>
        <c:ser>
          <c:idx val="1"/>
          <c:order val="1"/>
          <c:tx>
            <c:strRef>
              <c:f>CALENDARIZACION!$B$27:$D$27</c:f>
              <c:strCache>
                <c:ptCount val="3"/>
                <c:pt idx="0">
                  <c:v>Porcentaje de mantenientos realizados </c:v>
                </c:pt>
                <c:pt idx="1">
                  <c:v>PMVR = (Mantenimientos preventivos realizados/ mantenimientos preventivos programados) x 100</c:v>
                </c:pt>
                <c:pt idx="2">
                  <c:v>REALIZADO </c:v>
                </c:pt>
              </c:strCache>
            </c:strRef>
          </c:tx>
          <c:spPr>
            <a:solidFill>
              <a:schemeClr val="accent2"/>
            </a:solidFill>
            <a:ln>
              <a:noFill/>
            </a:ln>
            <a:effectLst/>
          </c:spPr>
          <c:invertIfNegative val="0"/>
          <c:val>
            <c:numRef>
              <c:f>CALENDARIZACION!$E$27:$Q$27</c:f>
              <c:numCache>
                <c:formatCode>General</c:formatCode>
                <c:ptCount val="13"/>
                <c:pt idx="0">
                  <c:v>1</c:v>
                </c:pt>
                <c:pt idx="1">
                  <c:v>1</c:v>
                </c:pt>
                <c:pt idx="2">
                  <c:v>1</c:v>
                </c:pt>
                <c:pt idx="3">
                  <c:v>0</c:v>
                </c:pt>
                <c:pt idx="4">
                  <c:v>0</c:v>
                </c:pt>
                <c:pt idx="5">
                  <c:v>0</c:v>
                </c:pt>
                <c:pt idx="6">
                  <c:v>0</c:v>
                </c:pt>
                <c:pt idx="7">
                  <c:v>0</c:v>
                </c:pt>
                <c:pt idx="8">
                  <c:v>0</c:v>
                </c:pt>
                <c:pt idx="9">
                  <c:v>0</c:v>
                </c:pt>
                <c:pt idx="10">
                  <c:v>0</c:v>
                </c:pt>
                <c:pt idx="11">
                  <c:v>0</c:v>
                </c:pt>
                <c:pt idx="12">
                  <c:v>3</c:v>
                </c:pt>
              </c:numCache>
            </c:numRef>
          </c:val>
          <c:extLst>
            <c:ext xmlns:c16="http://schemas.microsoft.com/office/drawing/2014/chart" uri="{C3380CC4-5D6E-409C-BE32-E72D297353CC}">
              <c16:uniqueId val="{00000001-2CF7-40E1-A298-456169018A1B}"/>
            </c:ext>
          </c:extLst>
        </c:ser>
        <c:dLbls>
          <c:showLegendKey val="0"/>
          <c:showVal val="0"/>
          <c:showCatName val="0"/>
          <c:showSerName val="0"/>
          <c:showPercent val="0"/>
          <c:showBubbleSize val="0"/>
        </c:dLbls>
        <c:gapWidth val="219"/>
        <c:overlap val="-27"/>
        <c:axId val="456115600"/>
        <c:axId val="456117760"/>
      </c:barChart>
      <c:catAx>
        <c:axId val="4561156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456117760"/>
        <c:crosses val="autoZero"/>
        <c:auto val="1"/>
        <c:lblAlgn val="ctr"/>
        <c:lblOffset val="100"/>
        <c:noMultiLvlLbl val="0"/>
      </c:catAx>
      <c:valAx>
        <c:axId val="4561177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4561156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g"/><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8" Type="http://schemas.openxmlformats.org/officeDocument/2006/relationships/chart" Target="../charts/chart6.xml"/><Relationship Id="rId13" Type="http://schemas.openxmlformats.org/officeDocument/2006/relationships/chart" Target="../charts/chart11.xml"/><Relationship Id="rId18" Type="http://schemas.openxmlformats.org/officeDocument/2006/relationships/chart" Target="../charts/chart16.xml"/><Relationship Id="rId3" Type="http://schemas.openxmlformats.org/officeDocument/2006/relationships/chart" Target="../charts/chart1.xml"/><Relationship Id="rId21" Type="http://schemas.openxmlformats.org/officeDocument/2006/relationships/chart" Target="../charts/chart19.xml"/><Relationship Id="rId7" Type="http://schemas.openxmlformats.org/officeDocument/2006/relationships/chart" Target="../charts/chart5.xml"/><Relationship Id="rId12" Type="http://schemas.openxmlformats.org/officeDocument/2006/relationships/chart" Target="../charts/chart10.xml"/><Relationship Id="rId17" Type="http://schemas.openxmlformats.org/officeDocument/2006/relationships/chart" Target="../charts/chart15.xml"/><Relationship Id="rId2" Type="http://schemas.openxmlformats.org/officeDocument/2006/relationships/image" Target="../media/image9.jpg"/><Relationship Id="rId16" Type="http://schemas.openxmlformats.org/officeDocument/2006/relationships/chart" Target="../charts/chart14.xml"/><Relationship Id="rId20" Type="http://schemas.openxmlformats.org/officeDocument/2006/relationships/chart" Target="../charts/chart18.xml"/><Relationship Id="rId1" Type="http://schemas.openxmlformats.org/officeDocument/2006/relationships/image" Target="../media/image12.jpg"/><Relationship Id="rId6" Type="http://schemas.openxmlformats.org/officeDocument/2006/relationships/chart" Target="../charts/chart4.xml"/><Relationship Id="rId11" Type="http://schemas.openxmlformats.org/officeDocument/2006/relationships/chart" Target="../charts/chart9.xml"/><Relationship Id="rId5" Type="http://schemas.openxmlformats.org/officeDocument/2006/relationships/chart" Target="../charts/chart3.xml"/><Relationship Id="rId15" Type="http://schemas.openxmlformats.org/officeDocument/2006/relationships/chart" Target="../charts/chart13.xml"/><Relationship Id="rId10" Type="http://schemas.openxmlformats.org/officeDocument/2006/relationships/chart" Target="../charts/chart8.xml"/><Relationship Id="rId19" Type="http://schemas.openxmlformats.org/officeDocument/2006/relationships/chart" Target="../charts/chart17.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s>
</file>

<file path=xl/drawings/_rels/drawing1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g"/><Relationship Id="rId1" Type="http://schemas.openxmlformats.org/officeDocument/2006/relationships/image" Target="../media/image8.jpg"/></Relationships>
</file>

<file path=xl/drawings/_rels/drawing12.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g"/><Relationship Id="rId1" Type="http://schemas.openxmlformats.org/officeDocument/2006/relationships/image" Target="../media/image8.jpg"/></Relationships>
</file>

<file path=xl/drawings/_rels/drawing13.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g"/><Relationship Id="rId1" Type="http://schemas.openxmlformats.org/officeDocument/2006/relationships/image" Target="../media/image8.jpg"/></Relationships>
</file>

<file path=xl/drawings/_rels/drawing14.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g"/><Relationship Id="rId1" Type="http://schemas.openxmlformats.org/officeDocument/2006/relationships/image" Target="../media/image8.jpg"/></Relationships>
</file>

<file path=xl/drawings/_rels/drawing15.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g"/><Relationship Id="rId1" Type="http://schemas.openxmlformats.org/officeDocument/2006/relationships/image" Target="../media/image8.jpg"/></Relationships>
</file>

<file path=xl/drawings/_rels/drawing16.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g"/><Relationship Id="rId1" Type="http://schemas.openxmlformats.org/officeDocument/2006/relationships/image" Target="../media/image8.jpg"/></Relationships>
</file>

<file path=xl/drawings/_rels/drawing17.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g"/><Relationship Id="rId1" Type="http://schemas.openxmlformats.org/officeDocument/2006/relationships/image" Target="../media/image8.jpg"/></Relationships>
</file>

<file path=xl/drawings/_rels/drawing18.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g"/><Relationship Id="rId1" Type="http://schemas.openxmlformats.org/officeDocument/2006/relationships/image" Target="../media/image8.jpg"/></Relationships>
</file>

<file path=xl/drawings/_rels/drawing19.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g"/><Relationship Id="rId1" Type="http://schemas.openxmlformats.org/officeDocument/2006/relationships/image" Target="../media/image8.jpg"/></Relationships>
</file>

<file path=xl/drawings/_rels/drawing2.xml.rels><?xml version="1.0" encoding="UTF-8" standalone="yes"?>
<Relationships xmlns="http://schemas.openxmlformats.org/package/2006/relationships"><Relationship Id="rId1" Type="http://schemas.openxmlformats.org/officeDocument/2006/relationships/image" Target="../media/image3.jpg"/></Relationships>
</file>

<file path=xl/drawings/_rels/drawing20.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g"/><Relationship Id="rId1" Type="http://schemas.openxmlformats.org/officeDocument/2006/relationships/image" Target="../media/image8.jpg"/></Relationships>
</file>

<file path=xl/drawings/_rels/drawing2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g"/><Relationship Id="rId1" Type="http://schemas.openxmlformats.org/officeDocument/2006/relationships/image" Target="../media/image8.jpg"/></Relationships>
</file>

<file path=xl/drawings/_rels/drawing22.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g"/><Relationship Id="rId1" Type="http://schemas.openxmlformats.org/officeDocument/2006/relationships/image" Target="../media/image8.jpg"/></Relationships>
</file>

<file path=xl/drawings/_rels/drawing23.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g"/><Relationship Id="rId1" Type="http://schemas.openxmlformats.org/officeDocument/2006/relationships/image" Target="../media/image8.jpg"/></Relationships>
</file>

<file path=xl/drawings/_rels/drawing24.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g"/><Relationship Id="rId1" Type="http://schemas.openxmlformats.org/officeDocument/2006/relationships/image" Target="../media/image8.jpg"/></Relationships>
</file>

<file path=xl/drawings/_rels/drawing25.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g"/><Relationship Id="rId1" Type="http://schemas.openxmlformats.org/officeDocument/2006/relationships/image" Target="../media/image8.jpg"/></Relationships>
</file>

<file path=xl/drawings/_rels/drawing26.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g"/><Relationship Id="rId1" Type="http://schemas.openxmlformats.org/officeDocument/2006/relationships/image" Target="../media/image8.jpg"/></Relationships>
</file>

<file path=xl/drawings/_rels/drawing27.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g"/><Relationship Id="rId1" Type="http://schemas.openxmlformats.org/officeDocument/2006/relationships/image" Target="../media/image8.jpg"/></Relationships>
</file>

<file path=xl/drawings/_rels/drawing28.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g"/><Relationship Id="rId1" Type="http://schemas.openxmlformats.org/officeDocument/2006/relationships/image" Target="../media/image8.jpg"/></Relationships>
</file>

<file path=xl/drawings/_rels/drawing29.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g"/><Relationship Id="rId1" Type="http://schemas.openxmlformats.org/officeDocument/2006/relationships/image" Target="../media/image8.jpg"/></Relationships>
</file>

<file path=xl/drawings/_rels/drawing3.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5.jpg"/><Relationship Id="rId1" Type="http://schemas.openxmlformats.org/officeDocument/2006/relationships/image" Target="../media/image4.jpg"/></Relationships>
</file>

<file path=xl/drawings/_rels/drawing30.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g"/><Relationship Id="rId1" Type="http://schemas.openxmlformats.org/officeDocument/2006/relationships/image" Target="../media/image13.jpg"/></Relationships>
</file>

<file path=xl/drawings/_rels/drawing4.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7.jpg"/><Relationship Id="rId1" Type="http://schemas.openxmlformats.org/officeDocument/2006/relationships/image" Target="../media/image6.jpg"/></Relationships>
</file>

<file path=xl/drawings/_rels/drawing5.xml.rels><?xml version="1.0" encoding="UTF-8" standalone="yes"?>
<Relationships xmlns="http://schemas.openxmlformats.org/package/2006/relationships"><Relationship Id="rId3" Type="http://schemas.openxmlformats.org/officeDocument/2006/relationships/image" Target="../media/image9.jpg"/><Relationship Id="rId2" Type="http://schemas.openxmlformats.org/officeDocument/2006/relationships/image" Target="../media/image8.jpg"/><Relationship Id="rId1" Type="http://schemas.openxmlformats.org/officeDocument/2006/relationships/image" Target="../media/image3.jpg"/></Relationships>
</file>

<file path=xl/drawings/_rels/drawing6.xml.rels><?xml version="1.0" encoding="UTF-8" standalone="yes"?>
<Relationships xmlns="http://schemas.openxmlformats.org/package/2006/relationships"><Relationship Id="rId3" Type="http://schemas.openxmlformats.org/officeDocument/2006/relationships/image" Target="../media/image9.jpg"/><Relationship Id="rId2" Type="http://schemas.openxmlformats.org/officeDocument/2006/relationships/image" Target="../media/image8.jpg"/><Relationship Id="rId1" Type="http://schemas.openxmlformats.org/officeDocument/2006/relationships/image" Target="../media/image3.jpg"/></Relationships>
</file>

<file path=xl/drawings/_rels/drawing7.xml.rels><?xml version="1.0" encoding="UTF-8" standalone="yes"?>
<Relationships xmlns="http://schemas.openxmlformats.org/package/2006/relationships"><Relationship Id="rId3" Type="http://schemas.openxmlformats.org/officeDocument/2006/relationships/image" Target="../media/image9.jpg"/><Relationship Id="rId2" Type="http://schemas.openxmlformats.org/officeDocument/2006/relationships/image" Target="../media/image8.jpg"/><Relationship Id="rId1" Type="http://schemas.openxmlformats.org/officeDocument/2006/relationships/image" Target="../media/image3.jpg"/></Relationships>
</file>

<file path=xl/drawings/_rels/drawing8.xml.rels><?xml version="1.0" encoding="UTF-8" standalone="yes"?>
<Relationships xmlns="http://schemas.openxmlformats.org/package/2006/relationships"><Relationship Id="rId3" Type="http://schemas.openxmlformats.org/officeDocument/2006/relationships/image" Target="../media/image11.jpg"/><Relationship Id="rId2" Type="http://schemas.openxmlformats.org/officeDocument/2006/relationships/image" Target="../media/image10.jpg"/><Relationship Id="rId1" Type="http://schemas.openxmlformats.org/officeDocument/2006/relationships/image" Target="../media/image3.jpg"/></Relationships>
</file>

<file path=xl/drawings/_rels/drawing9.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g"/><Relationship Id="rId1" Type="http://schemas.openxmlformats.org/officeDocument/2006/relationships/image" Target="../media/image8.jpg"/></Relationships>
</file>

<file path=xl/drawings/drawing1.xml><?xml version="1.0" encoding="utf-8"?>
<xdr:wsDr xmlns:xdr="http://schemas.openxmlformats.org/drawingml/2006/spreadsheetDrawing" xmlns:a="http://schemas.openxmlformats.org/drawingml/2006/main">
  <xdr:oneCellAnchor>
    <xdr:from>
      <xdr:col>3</xdr:col>
      <xdr:colOff>28575</xdr:colOff>
      <xdr:row>14</xdr:row>
      <xdr:rowOff>95250</xdr:rowOff>
    </xdr:from>
    <xdr:ext cx="4743450" cy="714375"/>
    <xdr:sp macro="" textlink="">
      <xdr:nvSpPr>
        <xdr:cNvPr id="3" name="Shape 3">
          <a:extLst>
            <a:ext uri="{FF2B5EF4-FFF2-40B4-BE49-F238E27FC236}">
              <a16:creationId xmlns:a16="http://schemas.microsoft.com/office/drawing/2014/main" id="{00000000-0008-0000-0000-000003000000}"/>
            </a:ext>
          </a:extLst>
        </xdr:cNvPr>
        <xdr:cNvSpPr/>
      </xdr:nvSpPr>
      <xdr:spPr>
        <a:xfrm flipH="1">
          <a:off x="2983800" y="3432338"/>
          <a:ext cx="4724400" cy="695325"/>
        </a:xfrm>
        <a:prstGeom prst="homePlate">
          <a:avLst>
            <a:gd name="adj" fmla="val 50000"/>
          </a:avLst>
        </a:prstGeom>
        <a:solidFill>
          <a:schemeClr val="accent1"/>
        </a:solidFill>
        <a:ln w="25400" cap="flat" cmpd="sng">
          <a:solidFill>
            <a:srgbClr val="395E89"/>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chemeClr val="lt1"/>
            </a:buClr>
            <a:buSzPts val="1000"/>
            <a:buFont typeface="Calibri"/>
            <a:buNone/>
          </a:pPr>
          <a:r>
            <a:rPr lang="en-US" sz="1000" b="0" i="0" u="none" strike="noStrike">
              <a:solidFill>
                <a:schemeClr val="lt1"/>
              </a:solidFill>
              <a:latin typeface="Calibri"/>
              <a:ea typeface="Calibri"/>
              <a:cs typeface="Calibri"/>
              <a:sym typeface="Calibri"/>
            </a:rPr>
            <a:t>2.5 Describa la evolución del problema o necesidad que se pretende atender, mediante un análisis con información cuantitativa y/o cualitativa. </a:t>
          </a:r>
          <a:endParaRPr sz="800"/>
        </a:p>
      </xdr:txBody>
    </xdr:sp>
    <xdr:clientData fLocksWithSheet="0"/>
  </xdr:oneCellAnchor>
  <xdr:oneCellAnchor>
    <xdr:from>
      <xdr:col>0</xdr:col>
      <xdr:colOff>85725</xdr:colOff>
      <xdr:row>1</xdr:row>
      <xdr:rowOff>9525</xdr:rowOff>
    </xdr:from>
    <xdr:ext cx="514350" cy="419100"/>
    <xdr:pic>
      <xdr:nvPicPr>
        <xdr:cNvPr id="2" name="image2.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2771775</xdr:colOff>
      <xdr:row>1</xdr:row>
      <xdr:rowOff>85725</xdr:rowOff>
    </xdr:from>
    <xdr:ext cx="1343025" cy="200025"/>
    <xdr:pic>
      <xdr:nvPicPr>
        <xdr:cNvPr id="4" name="image7.jpg">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47625</xdr:colOff>
      <xdr:row>28</xdr:row>
      <xdr:rowOff>38100</xdr:rowOff>
    </xdr:from>
    <xdr:ext cx="8201025" cy="390525"/>
    <xdr:pic>
      <xdr:nvPicPr>
        <xdr:cNvPr id="5" name="image1.jpg">
          <a:extLst>
            <a:ext uri="{FF2B5EF4-FFF2-40B4-BE49-F238E27FC236}">
              <a16:creationId xmlns:a16="http://schemas.microsoft.com/office/drawing/2014/main" id="{00000000-0008-0000-0000-000005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oneCellAnchor>
    <xdr:from>
      <xdr:col>2</xdr:col>
      <xdr:colOff>0</xdr:colOff>
      <xdr:row>14</xdr:row>
      <xdr:rowOff>0</xdr:rowOff>
    </xdr:from>
    <xdr:ext cx="104775" cy="133350"/>
    <xdr:sp macro="" textlink="">
      <xdr:nvSpPr>
        <xdr:cNvPr id="108" name="Shape 108">
          <a:extLst>
            <a:ext uri="{FF2B5EF4-FFF2-40B4-BE49-F238E27FC236}">
              <a16:creationId xmlns:a16="http://schemas.microsoft.com/office/drawing/2014/main" id="{00000000-0008-0000-0900-00006C000000}"/>
            </a:ext>
          </a:extLst>
        </xdr:cNvPr>
        <xdr:cNvSpPr txBox="1"/>
      </xdr:nvSpPr>
      <xdr:spPr>
        <a:xfrm>
          <a:off x="5298375" y="3718088"/>
          <a:ext cx="95250" cy="1238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0</xdr:colOff>
      <xdr:row>14</xdr:row>
      <xdr:rowOff>0</xdr:rowOff>
    </xdr:from>
    <xdr:ext cx="104775" cy="685800"/>
    <xdr:sp macro="" textlink="">
      <xdr:nvSpPr>
        <xdr:cNvPr id="109" name="Shape 109">
          <a:extLst>
            <a:ext uri="{FF2B5EF4-FFF2-40B4-BE49-F238E27FC236}">
              <a16:creationId xmlns:a16="http://schemas.microsoft.com/office/drawing/2014/main" id="{00000000-0008-0000-0900-00006D000000}"/>
            </a:ext>
          </a:extLst>
        </xdr:cNvPr>
        <xdr:cNvSpPr txBox="1"/>
      </xdr:nvSpPr>
      <xdr:spPr>
        <a:xfrm>
          <a:off x="5298375" y="3441863"/>
          <a:ext cx="95250" cy="676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0</xdr:colOff>
      <xdr:row>14</xdr:row>
      <xdr:rowOff>0</xdr:rowOff>
    </xdr:from>
    <xdr:ext cx="104775" cy="695325"/>
    <xdr:sp macro="" textlink="">
      <xdr:nvSpPr>
        <xdr:cNvPr id="110" name="Shape 110">
          <a:extLst>
            <a:ext uri="{FF2B5EF4-FFF2-40B4-BE49-F238E27FC236}">
              <a16:creationId xmlns:a16="http://schemas.microsoft.com/office/drawing/2014/main" id="{00000000-0008-0000-0900-00006E000000}"/>
            </a:ext>
          </a:extLst>
        </xdr:cNvPr>
        <xdr:cNvSpPr txBox="1"/>
      </xdr:nvSpPr>
      <xdr:spPr>
        <a:xfrm>
          <a:off x="5298375" y="3437100"/>
          <a:ext cx="95250" cy="685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0</xdr:colOff>
      <xdr:row>14</xdr:row>
      <xdr:rowOff>0</xdr:rowOff>
    </xdr:from>
    <xdr:ext cx="104775" cy="685800"/>
    <xdr:sp macro="" textlink="">
      <xdr:nvSpPr>
        <xdr:cNvPr id="2" name="Shape 109">
          <a:extLst>
            <a:ext uri="{FF2B5EF4-FFF2-40B4-BE49-F238E27FC236}">
              <a16:creationId xmlns:a16="http://schemas.microsoft.com/office/drawing/2014/main" id="{00000000-0008-0000-0900-000002000000}"/>
            </a:ext>
          </a:extLst>
        </xdr:cNvPr>
        <xdr:cNvSpPr txBox="1"/>
      </xdr:nvSpPr>
      <xdr:spPr>
        <a:xfrm>
          <a:off x="5298375" y="3441863"/>
          <a:ext cx="95250" cy="676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0</xdr:colOff>
      <xdr:row>14</xdr:row>
      <xdr:rowOff>0</xdr:rowOff>
    </xdr:from>
    <xdr:ext cx="104775" cy="685800"/>
    <xdr:sp macro="" textlink="">
      <xdr:nvSpPr>
        <xdr:cNvPr id="3" name="Shape 109">
          <a:extLst>
            <a:ext uri="{FF2B5EF4-FFF2-40B4-BE49-F238E27FC236}">
              <a16:creationId xmlns:a16="http://schemas.microsoft.com/office/drawing/2014/main" id="{00000000-0008-0000-0900-000003000000}"/>
            </a:ext>
          </a:extLst>
        </xdr:cNvPr>
        <xdr:cNvSpPr txBox="1"/>
      </xdr:nvSpPr>
      <xdr:spPr>
        <a:xfrm>
          <a:off x="5298375" y="3441863"/>
          <a:ext cx="95250" cy="676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0</xdr:colOff>
      <xdr:row>14</xdr:row>
      <xdr:rowOff>0</xdr:rowOff>
    </xdr:from>
    <xdr:ext cx="104775" cy="133350"/>
    <xdr:sp macro="" textlink="">
      <xdr:nvSpPr>
        <xdr:cNvPr id="4" name="Shape 108">
          <a:extLst>
            <a:ext uri="{FF2B5EF4-FFF2-40B4-BE49-F238E27FC236}">
              <a16:creationId xmlns:a16="http://schemas.microsoft.com/office/drawing/2014/main" id="{00000000-0008-0000-0900-000004000000}"/>
            </a:ext>
          </a:extLst>
        </xdr:cNvPr>
        <xdr:cNvSpPr txBox="1"/>
      </xdr:nvSpPr>
      <xdr:spPr>
        <a:xfrm>
          <a:off x="5298375" y="3718088"/>
          <a:ext cx="95250" cy="1238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0</xdr:colOff>
      <xdr:row>14</xdr:row>
      <xdr:rowOff>0</xdr:rowOff>
    </xdr:from>
    <xdr:ext cx="104775" cy="133350"/>
    <xdr:sp macro="" textlink="">
      <xdr:nvSpPr>
        <xdr:cNvPr id="5" name="Shape 108">
          <a:extLst>
            <a:ext uri="{FF2B5EF4-FFF2-40B4-BE49-F238E27FC236}">
              <a16:creationId xmlns:a16="http://schemas.microsoft.com/office/drawing/2014/main" id="{00000000-0008-0000-0900-000005000000}"/>
            </a:ext>
          </a:extLst>
        </xdr:cNvPr>
        <xdr:cNvSpPr txBox="1"/>
      </xdr:nvSpPr>
      <xdr:spPr>
        <a:xfrm>
          <a:off x="5298375" y="3718088"/>
          <a:ext cx="95250" cy="1238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0</xdr:colOff>
      <xdr:row>14</xdr:row>
      <xdr:rowOff>0</xdr:rowOff>
    </xdr:from>
    <xdr:ext cx="104775" cy="685800"/>
    <xdr:sp macro="" textlink="">
      <xdr:nvSpPr>
        <xdr:cNvPr id="6" name="Shape 109">
          <a:extLst>
            <a:ext uri="{FF2B5EF4-FFF2-40B4-BE49-F238E27FC236}">
              <a16:creationId xmlns:a16="http://schemas.microsoft.com/office/drawing/2014/main" id="{00000000-0008-0000-0900-000006000000}"/>
            </a:ext>
          </a:extLst>
        </xdr:cNvPr>
        <xdr:cNvSpPr txBox="1"/>
      </xdr:nvSpPr>
      <xdr:spPr>
        <a:xfrm>
          <a:off x="5298375" y="3441863"/>
          <a:ext cx="95250" cy="676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0</xdr:colOff>
      <xdr:row>14</xdr:row>
      <xdr:rowOff>0</xdr:rowOff>
    </xdr:from>
    <xdr:ext cx="104775" cy="695325"/>
    <xdr:sp macro="" textlink="">
      <xdr:nvSpPr>
        <xdr:cNvPr id="7" name="Shape 110">
          <a:extLst>
            <a:ext uri="{FF2B5EF4-FFF2-40B4-BE49-F238E27FC236}">
              <a16:creationId xmlns:a16="http://schemas.microsoft.com/office/drawing/2014/main" id="{00000000-0008-0000-0900-000007000000}"/>
            </a:ext>
          </a:extLst>
        </xdr:cNvPr>
        <xdr:cNvSpPr txBox="1"/>
      </xdr:nvSpPr>
      <xdr:spPr>
        <a:xfrm>
          <a:off x="5298375" y="3437100"/>
          <a:ext cx="95250" cy="685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0</xdr:colOff>
      <xdr:row>14</xdr:row>
      <xdr:rowOff>0</xdr:rowOff>
    </xdr:from>
    <xdr:ext cx="104775" cy="685800"/>
    <xdr:sp macro="" textlink="">
      <xdr:nvSpPr>
        <xdr:cNvPr id="8" name="Shape 109">
          <a:extLst>
            <a:ext uri="{FF2B5EF4-FFF2-40B4-BE49-F238E27FC236}">
              <a16:creationId xmlns:a16="http://schemas.microsoft.com/office/drawing/2014/main" id="{00000000-0008-0000-0900-000008000000}"/>
            </a:ext>
          </a:extLst>
        </xdr:cNvPr>
        <xdr:cNvSpPr txBox="1"/>
      </xdr:nvSpPr>
      <xdr:spPr>
        <a:xfrm>
          <a:off x="5298375" y="3441863"/>
          <a:ext cx="95250" cy="676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0</xdr:colOff>
      <xdr:row>14</xdr:row>
      <xdr:rowOff>0</xdr:rowOff>
    </xdr:from>
    <xdr:ext cx="104775" cy="685800"/>
    <xdr:sp macro="" textlink="">
      <xdr:nvSpPr>
        <xdr:cNvPr id="9" name="Shape 109">
          <a:extLst>
            <a:ext uri="{FF2B5EF4-FFF2-40B4-BE49-F238E27FC236}">
              <a16:creationId xmlns:a16="http://schemas.microsoft.com/office/drawing/2014/main" id="{00000000-0008-0000-0900-000009000000}"/>
            </a:ext>
          </a:extLst>
        </xdr:cNvPr>
        <xdr:cNvSpPr txBox="1"/>
      </xdr:nvSpPr>
      <xdr:spPr>
        <a:xfrm>
          <a:off x="5298375" y="3441863"/>
          <a:ext cx="95250" cy="676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0</xdr:colOff>
      <xdr:row>17</xdr:row>
      <xdr:rowOff>0</xdr:rowOff>
    </xdr:from>
    <xdr:ext cx="104775" cy="133350"/>
    <xdr:sp macro="" textlink="">
      <xdr:nvSpPr>
        <xdr:cNvPr id="10" name="Shape 108">
          <a:extLst>
            <a:ext uri="{FF2B5EF4-FFF2-40B4-BE49-F238E27FC236}">
              <a16:creationId xmlns:a16="http://schemas.microsoft.com/office/drawing/2014/main" id="{00000000-0008-0000-0900-00000A000000}"/>
            </a:ext>
          </a:extLst>
        </xdr:cNvPr>
        <xdr:cNvSpPr txBox="1"/>
      </xdr:nvSpPr>
      <xdr:spPr>
        <a:xfrm>
          <a:off x="5298375" y="3718088"/>
          <a:ext cx="95250" cy="1238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0</xdr:colOff>
      <xdr:row>17</xdr:row>
      <xdr:rowOff>0</xdr:rowOff>
    </xdr:from>
    <xdr:ext cx="104775" cy="685800"/>
    <xdr:sp macro="" textlink="">
      <xdr:nvSpPr>
        <xdr:cNvPr id="11" name="Shape 109">
          <a:extLst>
            <a:ext uri="{FF2B5EF4-FFF2-40B4-BE49-F238E27FC236}">
              <a16:creationId xmlns:a16="http://schemas.microsoft.com/office/drawing/2014/main" id="{00000000-0008-0000-0900-00000B000000}"/>
            </a:ext>
          </a:extLst>
        </xdr:cNvPr>
        <xdr:cNvSpPr txBox="1"/>
      </xdr:nvSpPr>
      <xdr:spPr>
        <a:xfrm>
          <a:off x="5298375" y="3441863"/>
          <a:ext cx="95250" cy="676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0</xdr:colOff>
      <xdr:row>17</xdr:row>
      <xdr:rowOff>0</xdr:rowOff>
    </xdr:from>
    <xdr:ext cx="104775" cy="695325"/>
    <xdr:sp macro="" textlink="">
      <xdr:nvSpPr>
        <xdr:cNvPr id="12" name="Shape 110">
          <a:extLst>
            <a:ext uri="{FF2B5EF4-FFF2-40B4-BE49-F238E27FC236}">
              <a16:creationId xmlns:a16="http://schemas.microsoft.com/office/drawing/2014/main" id="{00000000-0008-0000-0900-00000C000000}"/>
            </a:ext>
          </a:extLst>
        </xdr:cNvPr>
        <xdr:cNvSpPr txBox="1"/>
      </xdr:nvSpPr>
      <xdr:spPr>
        <a:xfrm>
          <a:off x="5298375" y="3437100"/>
          <a:ext cx="95250" cy="685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0</xdr:colOff>
      <xdr:row>17</xdr:row>
      <xdr:rowOff>0</xdr:rowOff>
    </xdr:from>
    <xdr:ext cx="104775" cy="685800"/>
    <xdr:sp macro="" textlink="">
      <xdr:nvSpPr>
        <xdr:cNvPr id="13" name="Shape 109">
          <a:extLst>
            <a:ext uri="{FF2B5EF4-FFF2-40B4-BE49-F238E27FC236}">
              <a16:creationId xmlns:a16="http://schemas.microsoft.com/office/drawing/2014/main" id="{00000000-0008-0000-0900-00000D000000}"/>
            </a:ext>
          </a:extLst>
        </xdr:cNvPr>
        <xdr:cNvSpPr txBox="1"/>
      </xdr:nvSpPr>
      <xdr:spPr>
        <a:xfrm>
          <a:off x="5298375" y="3441863"/>
          <a:ext cx="95250" cy="676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0</xdr:colOff>
      <xdr:row>17</xdr:row>
      <xdr:rowOff>0</xdr:rowOff>
    </xdr:from>
    <xdr:ext cx="104775" cy="685800"/>
    <xdr:sp macro="" textlink="">
      <xdr:nvSpPr>
        <xdr:cNvPr id="14" name="Shape 109">
          <a:extLst>
            <a:ext uri="{FF2B5EF4-FFF2-40B4-BE49-F238E27FC236}">
              <a16:creationId xmlns:a16="http://schemas.microsoft.com/office/drawing/2014/main" id="{00000000-0008-0000-0900-00000E000000}"/>
            </a:ext>
          </a:extLst>
        </xdr:cNvPr>
        <xdr:cNvSpPr txBox="1"/>
      </xdr:nvSpPr>
      <xdr:spPr>
        <a:xfrm>
          <a:off x="5298375" y="3441863"/>
          <a:ext cx="95250" cy="676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0</xdr:colOff>
      <xdr:row>17</xdr:row>
      <xdr:rowOff>0</xdr:rowOff>
    </xdr:from>
    <xdr:ext cx="104775" cy="133350"/>
    <xdr:sp macro="" textlink="">
      <xdr:nvSpPr>
        <xdr:cNvPr id="15" name="Shape 108">
          <a:extLst>
            <a:ext uri="{FF2B5EF4-FFF2-40B4-BE49-F238E27FC236}">
              <a16:creationId xmlns:a16="http://schemas.microsoft.com/office/drawing/2014/main" id="{00000000-0008-0000-0900-00000F000000}"/>
            </a:ext>
          </a:extLst>
        </xdr:cNvPr>
        <xdr:cNvSpPr txBox="1"/>
      </xdr:nvSpPr>
      <xdr:spPr>
        <a:xfrm>
          <a:off x="5298375" y="3718088"/>
          <a:ext cx="95250" cy="1238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0</xdr:colOff>
      <xdr:row>17</xdr:row>
      <xdr:rowOff>0</xdr:rowOff>
    </xdr:from>
    <xdr:ext cx="104775" cy="133350"/>
    <xdr:sp macro="" textlink="">
      <xdr:nvSpPr>
        <xdr:cNvPr id="16" name="Shape 108">
          <a:extLst>
            <a:ext uri="{FF2B5EF4-FFF2-40B4-BE49-F238E27FC236}">
              <a16:creationId xmlns:a16="http://schemas.microsoft.com/office/drawing/2014/main" id="{00000000-0008-0000-0900-000010000000}"/>
            </a:ext>
          </a:extLst>
        </xdr:cNvPr>
        <xdr:cNvSpPr txBox="1"/>
      </xdr:nvSpPr>
      <xdr:spPr>
        <a:xfrm>
          <a:off x="5298375" y="3718088"/>
          <a:ext cx="95250" cy="1238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0</xdr:colOff>
      <xdr:row>17</xdr:row>
      <xdr:rowOff>0</xdr:rowOff>
    </xdr:from>
    <xdr:ext cx="104775" cy="685800"/>
    <xdr:sp macro="" textlink="">
      <xdr:nvSpPr>
        <xdr:cNvPr id="17" name="Shape 109">
          <a:extLst>
            <a:ext uri="{FF2B5EF4-FFF2-40B4-BE49-F238E27FC236}">
              <a16:creationId xmlns:a16="http://schemas.microsoft.com/office/drawing/2014/main" id="{00000000-0008-0000-0900-000011000000}"/>
            </a:ext>
          </a:extLst>
        </xdr:cNvPr>
        <xdr:cNvSpPr txBox="1"/>
      </xdr:nvSpPr>
      <xdr:spPr>
        <a:xfrm>
          <a:off x="5298375" y="3441863"/>
          <a:ext cx="95250" cy="676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0</xdr:colOff>
      <xdr:row>17</xdr:row>
      <xdr:rowOff>0</xdr:rowOff>
    </xdr:from>
    <xdr:ext cx="104775" cy="695325"/>
    <xdr:sp macro="" textlink="">
      <xdr:nvSpPr>
        <xdr:cNvPr id="18" name="Shape 110">
          <a:extLst>
            <a:ext uri="{FF2B5EF4-FFF2-40B4-BE49-F238E27FC236}">
              <a16:creationId xmlns:a16="http://schemas.microsoft.com/office/drawing/2014/main" id="{00000000-0008-0000-0900-000012000000}"/>
            </a:ext>
          </a:extLst>
        </xdr:cNvPr>
        <xdr:cNvSpPr txBox="1"/>
      </xdr:nvSpPr>
      <xdr:spPr>
        <a:xfrm>
          <a:off x="5298375" y="3437100"/>
          <a:ext cx="95250" cy="685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0</xdr:colOff>
      <xdr:row>17</xdr:row>
      <xdr:rowOff>0</xdr:rowOff>
    </xdr:from>
    <xdr:ext cx="104775" cy="685800"/>
    <xdr:sp macro="" textlink="">
      <xdr:nvSpPr>
        <xdr:cNvPr id="19" name="Shape 109">
          <a:extLst>
            <a:ext uri="{FF2B5EF4-FFF2-40B4-BE49-F238E27FC236}">
              <a16:creationId xmlns:a16="http://schemas.microsoft.com/office/drawing/2014/main" id="{00000000-0008-0000-0900-000013000000}"/>
            </a:ext>
          </a:extLst>
        </xdr:cNvPr>
        <xdr:cNvSpPr txBox="1"/>
      </xdr:nvSpPr>
      <xdr:spPr>
        <a:xfrm>
          <a:off x="5298375" y="3441863"/>
          <a:ext cx="95250" cy="676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0</xdr:colOff>
      <xdr:row>17</xdr:row>
      <xdr:rowOff>0</xdr:rowOff>
    </xdr:from>
    <xdr:ext cx="104775" cy="685800"/>
    <xdr:sp macro="" textlink="">
      <xdr:nvSpPr>
        <xdr:cNvPr id="20" name="Shape 109">
          <a:extLst>
            <a:ext uri="{FF2B5EF4-FFF2-40B4-BE49-F238E27FC236}">
              <a16:creationId xmlns:a16="http://schemas.microsoft.com/office/drawing/2014/main" id="{00000000-0008-0000-0900-000014000000}"/>
            </a:ext>
          </a:extLst>
        </xdr:cNvPr>
        <xdr:cNvSpPr txBox="1"/>
      </xdr:nvSpPr>
      <xdr:spPr>
        <a:xfrm>
          <a:off x="5298375" y="3441863"/>
          <a:ext cx="95250" cy="676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0</xdr:colOff>
      <xdr:row>15</xdr:row>
      <xdr:rowOff>0</xdr:rowOff>
    </xdr:from>
    <xdr:ext cx="104775" cy="133350"/>
    <xdr:sp macro="" textlink="">
      <xdr:nvSpPr>
        <xdr:cNvPr id="21" name="Shape 108">
          <a:extLst>
            <a:ext uri="{FF2B5EF4-FFF2-40B4-BE49-F238E27FC236}">
              <a16:creationId xmlns:a16="http://schemas.microsoft.com/office/drawing/2014/main" id="{00000000-0008-0000-0900-000015000000}"/>
            </a:ext>
          </a:extLst>
        </xdr:cNvPr>
        <xdr:cNvSpPr txBox="1"/>
      </xdr:nvSpPr>
      <xdr:spPr>
        <a:xfrm>
          <a:off x="5298375" y="3718088"/>
          <a:ext cx="95250" cy="1238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0</xdr:colOff>
      <xdr:row>15</xdr:row>
      <xdr:rowOff>0</xdr:rowOff>
    </xdr:from>
    <xdr:ext cx="104775" cy="685800"/>
    <xdr:sp macro="" textlink="">
      <xdr:nvSpPr>
        <xdr:cNvPr id="22" name="Shape 109">
          <a:extLst>
            <a:ext uri="{FF2B5EF4-FFF2-40B4-BE49-F238E27FC236}">
              <a16:creationId xmlns:a16="http://schemas.microsoft.com/office/drawing/2014/main" id="{00000000-0008-0000-0900-000016000000}"/>
            </a:ext>
          </a:extLst>
        </xdr:cNvPr>
        <xdr:cNvSpPr txBox="1"/>
      </xdr:nvSpPr>
      <xdr:spPr>
        <a:xfrm>
          <a:off x="5298375" y="3441863"/>
          <a:ext cx="95250" cy="676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0</xdr:colOff>
      <xdr:row>15</xdr:row>
      <xdr:rowOff>0</xdr:rowOff>
    </xdr:from>
    <xdr:ext cx="104775" cy="695325"/>
    <xdr:sp macro="" textlink="">
      <xdr:nvSpPr>
        <xdr:cNvPr id="23" name="Shape 110">
          <a:extLst>
            <a:ext uri="{FF2B5EF4-FFF2-40B4-BE49-F238E27FC236}">
              <a16:creationId xmlns:a16="http://schemas.microsoft.com/office/drawing/2014/main" id="{00000000-0008-0000-0900-000017000000}"/>
            </a:ext>
          </a:extLst>
        </xdr:cNvPr>
        <xdr:cNvSpPr txBox="1"/>
      </xdr:nvSpPr>
      <xdr:spPr>
        <a:xfrm>
          <a:off x="5298375" y="3437100"/>
          <a:ext cx="95250" cy="685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0</xdr:colOff>
      <xdr:row>15</xdr:row>
      <xdr:rowOff>0</xdr:rowOff>
    </xdr:from>
    <xdr:ext cx="104775" cy="685800"/>
    <xdr:sp macro="" textlink="">
      <xdr:nvSpPr>
        <xdr:cNvPr id="24" name="Shape 109">
          <a:extLst>
            <a:ext uri="{FF2B5EF4-FFF2-40B4-BE49-F238E27FC236}">
              <a16:creationId xmlns:a16="http://schemas.microsoft.com/office/drawing/2014/main" id="{00000000-0008-0000-0900-000018000000}"/>
            </a:ext>
          </a:extLst>
        </xdr:cNvPr>
        <xdr:cNvSpPr txBox="1"/>
      </xdr:nvSpPr>
      <xdr:spPr>
        <a:xfrm>
          <a:off x="5298375" y="3441863"/>
          <a:ext cx="95250" cy="676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0</xdr:colOff>
      <xdr:row>15</xdr:row>
      <xdr:rowOff>0</xdr:rowOff>
    </xdr:from>
    <xdr:ext cx="104775" cy="685800"/>
    <xdr:sp macro="" textlink="">
      <xdr:nvSpPr>
        <xdr:cNvPr id="25" name="Shape 109">
          <a:extLst>
            <a:ext uri="{FF2B5EF4-FFF2-40B4-BE49-F238E27FC236}">
              <a16:creationId xmlns:a16="http://schemas.microsoft.com/office/drawing/2014/main" id="{00000000-0008-0000-0900-000019000000}"/>
            </a:ext>
          </a:extLst>
        </xdr:cNvPr>
        <xdr:cNvSpPr txBox="1"/>
      </xdr:nvSpPr>
      <xdr:spPr>
        <a:xfrm>
          <a:off x="5298375" y="3441863"/>
          <a:ext cx="95250" cy="676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0</xdr:colOff>
      <xdr:row>15</xdr:row>
      <xdr:rowOff>0</xdr:rowOff>
    </xdr:from>
    <xdr:ext cx="104775" cy="133350"/>
    <xdr:sp macro="" textlink="">
      <xdr:nvSpPr>
        <xdr:cNvPr id="26" name="Shape 108">
          <a:extLst>
            <a:ext uri="{FF2B5EF4-FFF2-40B4-BE49-F238E27FC236}">
              <a16:creationId xmlns:a16="http://schemas.microsoft.com/office/drawing/2014/main" id="{00000000-0008-0000-0900-00001A000000}"/>
            </a:ext>
          </a:extLst>
        </xdr:cNvPr>
        <xdr:cNvSpPr txBox="1"/>
      </xdr:nvSpPr>
      <xdr:spPr>
        <a:xfrm>
          <a:off x="5298375" y="3718088"/>
          <a:ext cx="95250" cy="1238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0</xdr:colOff>
      <xdr:row>15</xdr:row>
      <xdr:rowOff>0</xdr:rowOff>
    </xdr:from>
    <xdr:ext cx="104775" cy="133350"/>
    <xdr:sp macro="" textlink="">
      <xdr:nvSpPr>
        <xdr:cNvPr id="27" name="Shape 108">
          <a:extLst>
            <a:ext uri="{FF2B5EF4-FFF2-40B4-BE49-F238E27FC236}">
              <a16:creationId xmlns:a16="http://schemas.microsoft.com/office/drawing/2014/main" id="{00000000-0008-0000-0900-00001B000000}"/>
            </a:ext>
          </a:extLst>
        </xdr:cNvPr>
        <xdr:cNvSpPr txBox="1"/>
      </xdr:nvSpPr>
      <xdr:spPr>
        <a:xfrm>
          <a:off x="5298375" y="3718088"/>
          <a:ext cx="95250" cy="1238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0</xdr:colOff>
      <xdr:row>15</xdr:row>
      <xdr:rowOff>0</xdr:rowOff>
    </xdr:from>
    <xdr:ext cx="104775" cy="685800"/>
    <xdr:sp macro="" textlink="">
      <xdr:nvSpPr>
        <xdr:cNvPr id="28" name="Shape 109">
          <a:extLst>
            <a:ext uri="{FF2B5EF4-FFF2-40B4-BE49-F238E27FC236}">
              <a16:creationId xmlns:a16="http://schemas.microsoft.com/office/drawing/2014/main" id="{00000000-0008-0000-0900-00001C000000}"/>
            </a:ext>
          </a:extLst>
        </xdr:cNvPr>
        <xdr:cNvSpPr txBox="1"/>
      </xdr:nvSpPr>
      <xdr:spPr>
        <a:xfrm>
          <a:off x="5298375" y="3441863"/>
          <a:ext cx="95250" cy="676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0</xdr:colOff>
      <xdr:row>15</xdr:row>
      <xdr:rowOff>0</xdr:rowOff>
    </xdr:from>
    <xdr:ext cx="104775" cy="695325"/>
    <xdr:sp macro="" textlink="">
      <xdr:nvSpPr>
        <xdr:cNvPr id="29" name="Shape 110">
          <a:extLst>
            <a:ext uri="{FF2B5EF4-FFF2-40B4-BE49-F238E27FC236}">
              <a16:creationId xmlns:a16="http://schemas.microsoft.com/office/drawing/2014/main" id="{00000000-0008-0000-0900-00001D000000}"/>
            </a:ext>
          </a:extLst>
        </xdr:cNvPr>
        <xdr:cNvSpPr txBox="1"/>
      </xdr:nvSpPr>
      <xdr:spPr>
        <a:xfrm>
          <a:off x="5298375" y="3437100"/>
          <a:ext cx="95250" cy="685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0</xdr:colOff>
      <xdr:row>15</xdr:row>
      <xdr:rowOff>0</xdr:rowOff>
    </xdr:from>
    <xdr:ext cx="104775" cy="685800"/>
    <xdr:sp macro="" textlink="">
      <xdr:nvSpPr>
        <xdr:cNvPr id="30" name="Shape 109">
          <a:extLst>
            <a:ext uri="{FF2B5EF4-FFF2-40B4-BE49-F238E27FC236}">
              <a16:creationId xmlns:a16="http://schemas.microsoft.com/office/drawing/2014/main" id="{00000000-0008-0000-0900-00001E000000}"/>
            </a:ext>
          </a:extLst>
        </xdr:cNvPr>
        <xdr:cNvSpPr txBox="1"/>
      </xdr:nvSpPr>
      <xdr:spPr>
        <a:xfrm>
          <a:off x="5298375" y="3441863"/>
          <a:ext cx="95250" cy="676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0</xdr:colOff>
      <xdr:row>15</xdr:row>
      <xdr:rowOff>0</xdr:rowOff>
    </xdr:from>
    <xdr:ext cx="104775" cy="685800"/>
    <xdr:sp macro="" textlink="">
      <xdr:nvSpPr>
        <xdr:cNvPr id="31" name="Shape 109">
          <a:extLst>
            <a:ext uri="{FF2B5EF4-FFF2-40B4-BE49-F238E27FC236}">
              <a16:creationId xmlns:a16="http://schemas.microsoft.com/office/drawing/2014/main" id="{00000000-0008-0000-0900-00001F000000}"/>
            </a:ext>
          </a:extLst>
        </xdr:cNvPr>
        <xdr:cNvSpPr txBox="1"/>
      </xdr:nvSpPr>
      <xdr:spPr>
        <a:xfrm>
          <a:off x="5298375" y="3441863"/>
          <a:ext cx="95250" cy="676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0</xdr:col>
      <xdr:colOff>552450</xdr:colOff>
      <xdr:row>0</xdr:row>
      <xdr:rowOff>38100</xdr:rowOff>
    </xdr:from>
    <xdr:ext cx="676275" cy="600075"/>
    <xdr:pic>
      <xdr:nvPicPr>
        <xdr:cNvPr id="96" name="image12.jpg">
          <a:extLst>
            <a:ext uri="{FF2B5EF4-FFF2-40B4-BE49-F238E27FC236}">
              <a16:creationId xmlns:a16="http://schemas.microsoft.com/office/drawing/2014/main" id="{00000000-0008-0000-0900-00006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15</xdr:col>
      <xdr:colOff>8854</xdr:colOff>
      <xdr:row>0</xdr:row>
      <xdr:rowOff>53260</xdr:rowOff>
    </xdr:from>
    <xdr:ext cx="2533650" cy="552450"/>
    <xdr:pic>
      <xdr:nvPicPr>
        <xdr:cNvPr id="97" name="image9.jpg" title="Image">
          <a:extLst>
            <a:ext uri="{FF2B5EF4-FFF2-40B4-BE49-F238E27FC236}">
              <a16:creationId xmlns:a16="http://schemas.microsoft.com/office/drawing/2014/main" id="{00000000-0008-0000-0900-000061000000}"/>
            </a:ext>
          </a:extLst>
        </xdr:cNvPr>
        <xdr:cNvPicPr preferRelativeResize="0"/>
      </xdr:nvPicPr>
      <xdr:blipFill>
        <a:blip xmlns:r="http://schemas.openxmlformats.org/officeDocument/2006/relationships" r:embed="rId2" cstate="print"/>
        <a:stretch>
          <a:fillRect/>
        </a:stretch>
      </xdr:blipFill>
      <xdr:spPr>
        <a:xfrm>
          <a:off x="11344946" y="53260"/>
          <a:ext cx="2533650" cy="552450"/>
        </a:xfrm>
        <a:prstGeom prst="rect">
          <a:avLst/>
        </a:prstGeom>
        <a:noFill/>
      </xdr:spPr>
    </xdr:pic>
    <xdr:clientData fLocksWithSheet="0"/>
  </xdr:oneCellAnchor>
  <xdr:twoCellAnchor>
    <xdr:from>
      <xdr:col>19</xdr:col>
      <xdr:colOff>82409</xdr:colOff>
      <xdr:row>8</xdr:row>
      <xdr:rowOff>80493</xdr:rowOff>
    </xdr:from>
    <xdr:to>
      <xdr:col>25</xdr:col>
      <xdr:colOff>550035</xdr:colOff>
      <xdr:row>9</xdr:row>
      <xdr:rowOff>952500</xdr:rowOff>
    </xdr:to>
    <xdr:graphicFrame macro="">
      <xdr:nvGraphicFramePr>
        <xdr:cNvPr id="32" name="Gráfico 31">
          <a:extLst>
            <a:ext uri="{FF2B5EF4-FFF2-40B4-BE49-F238E27FC236}">
              <a16:creationId xmlns:a16="http://schemas.microsoft.com/office/drawing/2014/main" id="{48AC67B9-33D1-F85A-B8B3-1A9408A00F3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19</xdr:col>
      <xdr:colOff>176892</xdr:colOff>
      <xdr:row>10</xdr:row>
      <xdr:rowOff>81643</xdr:rowOff>
    </xdr:from>
    <xdr:to>
      <xdr:col>25</xdr:col>
      <xdr:colOff>544286</xdr:colOff>
      <xdr:row>11</xdr:row>
      <xdr:rowOff>1079046</xdr:rowOff>
    </xdr:to>
    <xdr:graphicFrame macro="">
      <xdr:nvGraphicFramePr>
        <xdr:cNvPr id="35" name="Gráfico 34">
          <a:extLst>
            <a:ext uri="{FF2B5EF4-FFF2-40B4-BE49-F238E27FC236}">
              <a16:creationId xmlns:a16="http://schemas.microsoft.com/office/drawing/2014/main" id="{E1C9EE8F-B44E-ACE1-5192-EAFCF3A84F9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19</xdr:col>
      <xdr:colOff>40821</xdr:colOff>
      <xdr:row>12</xdr:row>
      <xdr:rowOff>81643</xdr:rowOff>
    </xdr:from>
    <xdr:to>
      <xdr:col>25</xdr:col>
      <xdr:colOff>503465</xdr:colOff>
      <xdr:row>13</xdr:row>
      <xdr:rowOff>806903</xdr:rowOff>
    </xdr:to>
    <xdr:graphicFrame macro="">
      <xdr:nvGraphicFramePr>
        <xdr:cNvPr id="36" name="Gráfico 35">
          <a:extLst>
            <a:ext uri="{FF2B5EF4-FFF2-40B4-BE49-F238E27FC236}">
              <a16:creationId xmlns:a16="http://schemas.microsoft.com/office/drawing/2014/main" id="{DA22E148-45F3-6B27-FDD8-74C4A87714F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xdr:col>
      <xdr:colOff>95249</xdr:colOff>
      <xdr:row>14</xdr:row>
      <xdr:rowOff>27214</xdr:rowOff>
    </xdr:from>
    <xdr:to>
      <xdr:col>25</xdr:col>
      <xdr:colOff>530678</xdr:colOff>
      <xdr:row>15</xdr:row>
      <xdr:rowOff>1306286</xdr:rowOff>
    </xdr:to>
    <xdr:graphicFrame macro="">
      <xdr:nvGraphicFramePr>
        <xdr:cNvPr id="38" name="Gráfico 37">
          <a:extLst>
            <a:ext uri="{FF2B5EF4-FFF2-40B4-BE49-F238E27FC236}">
              <a16:creationId xmlns:a16="http://schemas.microsoft.com/office/drawing/2014/main" id="{224E80FB-DD8A-0672-66BD-A1DBE52AA98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19</xdr:col>
      <xdr:colOff>68035</xdr:colOff>
      <xdr:row>17</xdr:row>
      <xdr:rowOff>54428</xdr:rowOff>
    </xdr:from>
    <xdr:to>
      <xdr:col>26</xdr:col>
      <xdr:colOff>13607</xdr:colOff>
      <xdr:row>18</xdr:row>
      <xdr:rowOff>1051832</xdr:rowOff>
    </xdr:to>
    <xdr:graphicFrame macro="">
      <xdr:nvGraphicFramePr>
        <xdr:cNvPr id="39" name="Gráfico 38">
          <a:extLst>
            <a:ext uri="{FF2B5EF4-FFF2-40B4-BE49-F238E27FC236}">
              <a16:creationId xmlns:a16="http://schemas.microsoft.com/office/drawing/2014/main" id="{48E19ECE-0EA5-2311-3532-1547DA19B30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19</xdr:col>
      <xdr:colOff>81642</xdr:colOff>
      <xdr:row>18</xdr:row>
      <xdr:rowOff>1211036</xdr:rowOff>
    </xdr:from>
    <xdr:to>
      <xdr:col>25</xdr:col>
      <xdr:colOff>517071</xdr:colOff>
      <xdr:row>20</xdr:row>
      <xdr:rowOff>979715</xdr:rowOff>
    </xdr:to>
    <xdr:graphicFrame macro="">
      <xdr:nvGraphicFramePr>
        <xdr:cNvPr id="42" name="Gráfico 41">
          <a:extLst>
            <a:ext uri="{FF2B5EF4-FFF2-40B4-BE49-F238E27FC236}">
              <a16:creationId xmlns:a16="http://schemas.microsoft.com/office/drawing/2014/main" id="{B910FAAA-AEAC-EC0A-C356-EE7BA03177B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19</xdr:col>
      <xdr:colOff>95250</xdr:colOff>
      <xdr:row>21</xdr:row>
      <xdr:rowOff>27214</xdr:rowOff>
    </xdr:from>
    <xdr:to>
      <xdr:col>25</xdr:col>
      <xdr:colOff>476250</xdr:colOff>
      <xdr:row>22</xdr:row>
      <xdr:rowOff>938893</xdr:rowOff>
    </xdr:to>
    <xdr:graphicFrame macro="">
      <xdr:nvGraphicFramePr>
        <xdr:cNvPr id="43" name="Gráfico 42">
          <a:extLst>
            <a:ext uri="{FF2B5EF4-FFF2-40B4-BE49-F238E27FC236}">
              <a16:creationId xmlns:a16="http://schemas.microsoft.com/office/drawing/2014/main" id="{09583BBC-4DB7-C984-E121-4F5E5BAD01F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19</xdr:col>
      <xdr:colOff>81641</xdr:colOff>
      <xdr:row>23</xdr:row>
      <xdr:rowOff>27214</xdr:rowOff>
    </xdr:from>
    <xdr:to>
      <xdr:col>25</xdr:col>
      <xdr:colOff>367392</xdr:colOff>
      <xdr:row>24</xdr:row>
      <xdr:rowOff>979331</xdr:rowOff>
    </xdr:to>
    <xdr:graphicFrame macro="">
      <xdr:nvGraphicFramePr>
        <xdr:cNvPr id="46" name="Gráfico 45">
          <a:extLst>
            <a:ext uri="{FF2B5EF4-FFF2-40B4-BE49-F238E27FC236}">
              <a16:creationId xmlns:a16="http://schemas.microsoft.com/office/drawing/2014/main" id="{617935F9-1CA3-3E22-CE96-766DD84844A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19</xdr:col>
      <xdr:colOff>81641</xdr:colOff>
      <xdr:row>25</xdr:row>
      <xdr:rowOff>68036</xdr:rowOff>
    </xdr:from>
    <xdr:to>
      <xdr:col>25</xdr:col>
      <xdr:colOff>517072</xdr:colOff>
      <xdr:row>27</xdr:row>
      <xdr:rowOff>31296</xdr:rowOff>
    </xdr:to>
    <xdr:graphicFrame macro="">
      <xdr:nvGraphicFramePr>
        <xdr:cNvPr id="47" name="Gráfico 46">
          <a:extLst>
            <a:ext uri="{FF2B5EF4-FFF2-40B4-BE49-F238E27FC236}">
              <a16:creationId xmlns:a16="http://schemas.microsoft.com/office/drawing/2014/main" id="{75DB1843-C7FA-0858-AFD9-32A2FEC7C55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19</xdr:col>
      <xdr:colOff>81643</xdr:colOff>
      <xdr:row>28</xdr:row>
      <xdr:rowOff>95250</xdr:rowOff>
    </xdr:from>
    <xdr:to>
      <xdr:col>25</xdr:col>
      <xdr:colOff>503465</xdr:colOff>
      <xdr:row>29</xdr:row>
      <xdr:rowOff>1347107</xdr:rowOff>
    </xdr:to>
    <xdr:graphicFrame macro="">
      <xdr:nvGraphicFramePr>
        <xdr:cNvPr id="48" name="Gráfico 47">
          <a:extLst>
            <a:ext uri="{FF2B5EF4-FFF2-40B4-BE49-F238E27FC236}">
              <a16:creationId xmlns:a16="http://schemas.microsoft.com/office/drawing/2014/main" id="{5C90D9FE-F15B-6AB2-41C2-8FE157A2F34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19</xdr:col>
      <xdr:colOff>108856</xdr:colOff>
      <xdr:row>30</xdr:row>
      <xdr:rowOff>27215</xdr:rowOff>
    </xdr:from>
    <xdr:to>
      <xdr:col>25</xdr:col>
      <xdr:colOff>517072</xdr:colOff>
      <xdr:row>31</xdr:row>
      <xdr:rowOff>1333500</xdr:rowOff>
    </xdr:to>
    <xdr:graphicFrame macro="">
      <xdr:nvGraphicFramePr>
        <xdr:cNvPr id="49" name="Gráfico 48">
          <a:extLst>
            <a:ext uri="{FF2B5EF4-FFF2-40B4-BE49-F238E27FC236}">
              <a16:creationId xmlns:a16="http://schemas.microsoft.com/office/drawing/2014/main" id="{1BAF49E7-A986-5646-4259-FAB16DFBC99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19</xdr:col>
      <xdr:colOff>176893</xdr:colOff>
      <xdr:row>33</xdr:row>
      <xdr:rowOff>50345</xdr:rowOff>
    </xdr:from>
    <xdr:to>
      <xdr:col>26</xdr:col>
      <xdr:colOff>462643</xdr:colOff>
      <xdr:row>34</xdr:row>
      <xdr:rowOff>1283152</xdr:rowOff>
    </xdr:to>
    <xdr:graphicFrame macro="">
      <xdr:nvGraphicFramePr>
        <xdr:cNvPr id="50" name="Gráfico 49">
          <a:extLst>
            <a:ext uri="{FF2B5EF4-FFF2-40B4-BE49-F238E27FC236}">
              <a16:creationId xmlns:a16="http://schemas.microsoft.com/office/drawing/2014/main" id="{25CF0434-BF84-BE98-358F-76813D14E99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19</xdr:col>
      <xdr:colOff>108858</xdr:colOff>
      <xdr:row>35</xdr:row>
      <xdr:rowOff>254453</xdr:rowOff>
    </xdr:from>
    <xdr:to>
      <xdr:col>26</xdr:col>
      <xdr:colOff>394608</xdr:colOff>
      <xdr:row>36</xdr:row>
      <xdr:rowOff>1119868</xdr:rowOff>
    </xdr:to>
    <xdr:graphicFrame macro="">
      <xdr:nvGraphicFramePr>
        <xdr:cNvPr id="51" name="Gráfico 50">
          <a:extLst>
            <a:ext uri="{FF2B5EF4-FFF2-40B4-BE49-F238E27FC236}">
              <a16:creationId xmlns:a16="http://schemas.microsoft.com/office/drawing/2014/main" id="{0DEC7AF6-96C9-3CE9-ECCA-E26A070317B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19</xdr:col>
      <xdr:colOff>122465</xdr:colOff>
      <xdr:row>37</xdr:row>
      <xdr:rowOff>68036</xdr:rowOff>
    </xdr:from>
    <xdr:to>
      <xdr:col>26</xdr:col>
      <xdr:colOff>244929</xdr:colOff>
      <xdr:row>38</xdr:row>
      <xdr:rowOff>1215117</xdr:rowOff>
    </xdr:to>
    <xdr:graphicFrame macro="">
      <xdr:nvGraphicFramePr>
        <xdr:cNvPr id="52" name="Gráfico 51">
          <a:extLst>
            <a:ext uri="{FF2B5EF4-FFF2-40B4-BE49-F238E27FC236}">
              <a16:creationId xmlns:a16="http://schemas.microsoft.com/office/drawing/2014/main" id="{E1A340B9-EC68-A5E8-941B-57D48C66E32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19</xdr:col>
      <xdr:colOff>122465</xdr:colOff>
      <xdr:row>39</xdr:row>
      <xdr:rowOff>172811</xdr:rowOff>
    </xdr:from>
    <xdr:to>
      <xdr:col>26</xdr:col>
      <xdr:colOff>408215</xdr:colOff>
      <xdr:row>41</xdr:row>
      <xdr:rowOff>235404</xdr:rowOff>
    </xdr:to>
    <xdr:graphicFrame macro="">
      <xdr:nvGraphicFramePr>
        <xdr:cNvPr id="53" name="Gráfico 52">
          <a:extLst>
            <a:ext uri="{FF2B5EF4-FFF2-40B4-BE49-F238E27FC236}">
              <a16:creationId xmlns:a16="http://schemas.microsoft.com/office/drawing/2014/main" id="{A0F73E6D-1F65-874A-BE28-1C0368D59CC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19</xdr:col>
      <xdr:colOff>214647</xdr:colOff>
      <xdr:row>42</xdr:row>
      <xdr:rowOff>93909</xdr:rowOff>
    </xdr:from>
    <xdr:to>
      <xdr:col>26</xdr:col>
      <xdr:colOff>241479</xdr:colOff>
      <xdr:row>43</xdr:row>
      <xdr:rowOff>975120</xdr:rowOff>
    </xdr:to>
    <xdr:graphicFrame macro="">
      <xdr:nvGraphicFramePr>
        <xdr:cNvPr id="54" name="Gráfico 53">
          <a:extLst>
            <a:ext uri="{FF2B5EF4-FFF2-40B4-BE49-F238E27FC236}">
              <a16:creationId xmlns:a16="http://schemas.microsoft.com/office/drawing/2014/main" id="{AC409647-AC23-B472-EC07-E3018BC62B8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19</xdr:col>
      <xdr:colOff>228062</xdr:colOff>
      <xdr:row>44</xdr:row>
      <xdr:rowOff>40245</xdr:rowOff>
    </xdr:from>
    <xdr:to>
      <xdr:col>26</xdr:col>
      <xdr:colOff>201231</xdr:colOff>
      <xdr:row>45</xdr:row>
      <xdr:rowOff>1462288</xdr:rowOff>
    </xdr:to>
    <xdr:graphicFrame macro="">
      <xdr:nvGraphicFramePr>
        <xdr:cNvPr id="55" name="Gráfico 54">
          <a:extLst>
            <a:ext uri="{FF2B5EF4-FFF2-40B4-BE49-F238E27FC236}">
              <a16:creationId xmlns:a16="http://schemas.microsoft.com/office/drawing/2014/main" id="{2B184AC0-C05C-CFA2-E87D-9ED6CD331E6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19</xdr:col>
      <xdr:colOff>120738</xdr:colOff>
      <xdr:row>47</xdr:row>
      <xdr:rowOff>80493</xdr:rowOff>
    </xdr:from>
    <xdr:to>
      <xdr:col>25</xdr:col>
      <xdr:colOff>281724</xdr:colOff>
      <xdr:row>48</xdr:row>
      <xdr:rowOff>1016088</xdr:rowOff>
    </xdr:to>
    <xdr:graphicFrame macro="">
      <xdr:nvGraphicFramePr>
        <xdr:cNvPr id="56" name="Gráfico 55">
          <a:extLst>
            <a:ext uri="{FF2B5EF4-FFF2-40B4-BE49-F238E27FC236}">
              <a16:creationId xmlns:a16="http://schemas.microsoft.com/office/drawing/2014/main" id="{59AB1278-2D7C-9100-EDB4-673A0856CD3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19</xdr:col>
      <xdr:colOff>93907</xdr:colOff>
      <xdr:row>49</xdr:row>
      <xdr:rowOff>80492</xdr:rowOff>
    </xdr:from>
    <xdr:to>
      <xdr:col>24</xdr:col>
      <xdr:colOff>550035</xdr:colOff>
      <xdr:row>51</xdr:row>
      <xdr:rowOff>724436</xdr:rowOff>
    </xdr:to>
    <xdr:graphicFrame macro="">
      <xdr:nvGraphicFramePr>
        <xdr:cNvPr id="57" name="Gráfico 56">
          <a:extLst>
            <a:ext uri="{FF2B5EF4-FFF2-40B4-BE49-F238E27FC236}">
              <a16:creationId xmlns:a16="http://schemas.microsoft.com/office/drawing/2014/main" id="{C6F1B247-79B0-B51B-CFA0-9EF5371072C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wsDr>
</file>

<file path=xl/drawings/drawing11.xml><?xml version="1.0" encoding="utf-8"?>
<xdr:wsDr xmlns:xdr="http://schemas.openxmlformats.org/drawingml/2006/spreadsheetDrawing" xmlns:a="http://schemas.openxmlformats.org/drawingml/2006/main">
  <xdr:oneCellAnchor>
    <xdr:from>
      <xdr:col>0</xdr:col>
      <xdr:colOff>257175</xdr:colOff>
      <xdr:row>2</xdr:row>
      <xdr:rowOff>95250</xdr:rowOff>
    </xdr:from>
    <xdr:ext cx="342900" cy="276225"/>
    <xdr:pic>
      <xdr:nvPicPr>
        <xdr:cNvPr id="2" name="image8.jpg">
          <a:extLst>
            <a:ext uri="{FF2B5EF4-FFF2-40B4-BE49-F238E27FC236}">
              <a16:creationId xmlns:a16="http://schemas.microsoft.com/office/drawing/2014/main" id="{00000000-0008-0000-0A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6</xdr:col>
      <xdr:colOff>238125</xdr:colOff>
      <xdr:row>2</xdr:row>
      <xdr:rowOff>19050</xdr:rowOff>
    </xdr:from>
    <xdr:ext cx="1771650" cy="409575"/>
    <xdr:pic>
      <xdr:nvPicPr>
        <xdr:cNvPr id="3" name="image9.jpg" title="Image">
          <a:extLst>
            <a:ext uri="{FF2B5EF4-FFF2-40B4-BE49-F238E27FC236}">
              <a16:creationId xmlns:a16="http://schemas.microsoft.com/office/drawing/2014/main" id="{00000000-0008-0000-0A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104775</xdr:colOff>
      <xdr:row>49</xdr:row>
      <xdr:rowOff>142875</xdr:rowOff>
    </xdr:from>
    <xdr:ext cx="7105650" cy="1628775"/>
    <xdr:pic>
      <xdr:nvPicPr>
        <xdr:cNvPr id="4" name="image1.jpg" title="Image">
          <a:extLst>
            <a:ext uri="{FF2B5EF4-FFF2-40B4-BE49-F238E27FC236}">
              <a16:creationId xmlns:a16="http://schemas.microsoft.com/office/drawing/2014/main" id="{00000000-0008-0000-0A00-000004000000}"/>
            </a:ext>
          </a:extLst>
        </xdr:cNvPr>
        <xdr:cNvPicPr preferRelativeResize="0"/>
      </xdr:nvPicPr>
      <xdr:blipFill>
        <a:blip xmlns:r="http://schemas.openxmlformats.org/officeDocument/2006/relationships" r:embed="rId3" cstate="print"/>
        <a:stretch>
          <a:fillRect/>
        </a:stretch>
      </xdr:blipFill>
      <xdr:spPr>
        <a:xfrm>
          <a:off x="104775" y="13677900"/>
          <a:ext cx="7105650" cy="1628775"/>
        </a:xfrm>
        <a:prstGeom prst="rect">
          <a:avLst/>
        </a:prstGeom>
        <a:noFill/>
      </xdr:spPr>
    </xdr:pic>
    <xdr:clientData fLocksWithSheet="0"/>
  </xdr:oneCellAnchor>
</xdr:wsDr>
</file>

<file path=xl/drawings/drawing12.xml><?xml version="1.0" encoding="utf-8"?>
<xdr:wsDr xmlns:xdr="http://schemas.openxmlformats.org/drawingml/2006/spreadsheetDrawing" xmlns:a="http://schemas.openxmlformats.org/drawingml/2006/main">
  <xdr:oneCellAnchor>
    <xdr:from>
      <xdr:col>1</xdr:col>
      <xdr:colOff>257175</xdr:colOff>
      <xdr:row>2</xdr:row>
      <xdr:rowOff>95250</xdr:rowOff>
    </xdr:from>
    <xdr:ext cx="342900" cy="276225"/>
    <xdr:pic>
      <xdr:nvPicPr>
        <xdr:cNvPr id="2" name="image8.jpg">
          <a:extLst>
            <a:ext uri="{FF2B5EF4-FFF2-40B4-BE49-F238E27FC236}">
              <a16:creationId xmlns:a16="http://schemas.microsoft.com/office/drawing/2014/main" id="{00000000-0008-0000-0B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7</xdr:col>
      <xdr:colOff>238125</xdr:colOff>
      <xdr:row>2</xdr:row>
      <xdr:rowOff>142875</xdr:rowOff>
    </xdr:from>
    <xdr:ext cx="1343025" cy="200025"/>
    <xdr:pic>
      <xdr:nvPicPr>
        <xdr:cNvPr id="3" name="image9.jpg">
          <a:extLst>
            <a:ext uri="{FF2B5EF4-FFF2-40B4-BE49-F238E27FC236}">
              <a16:creationId xmlns:a16="http://schemas.microsoft.com/office/drawing/2014/main" id="{00000000-0008-0000-0B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xdr:col>
      <xdr:colOff>0</xdr:colOff>
      <xdr:row>48</xdr:row>
      <xdr:rowOff>123825</xdr:rowOff>
    </xdr:from>
    <xdr:ext cx="6896100" cy="990600"/>
    <xdr:pic>
      <xdr:nvPicPr>
        <xdr:cNvPr id="4" name="image1.jpg" title="Image">
          <a:extLst>
            <a:ext uri="{FF2B5EF4-FFF2-40B4-BE49-F238E27FC236}">
              <a16:creationId xmlns:a16="http://schemas.microsoft.com/office/drawing/2014/main" id="{00000000-0008-0000-0B00-000004000000}"/>
            </a:ext>
          </a:extLst>
        </xdr:cNvPr>
        <xdr:cNvPicPr preferRelativeResize="0"/>
      </xdr:nvPicPr>
      <xdr:blipFill>
        <a:blip xmlns:r="http://schemas.openxmlformats.org/officeDocument/2006/relationships" r:embed="rId3" cstate="print"/>
        <a:stretch>
          <a:fillRect/>
        </a:stretch>
      </xdr:blipFill>
      <xdr:spPr>
        <a:xfrm>
          <a:off x="0" y="14030325"/>
          <a:ext cx="6896100" cy="990600"/>
        </a:xfrm>
        <a:prstGeom prst="rect">
          <a:avLst/>
        </a:prstGeom>
        <a:noFill/>
      </xdr:spPr>
    </xdr:pic>
    <xdr:clientData fLocksWithSheet="0"/>
  </xdr:oneCellAnchor>
</xdr:wsDr>
</file>

<file path=xl/drawings/drawing13.xml><?xml version="1.0" encoding="utf-8"?>
<xdr:wsDr xmlns:xdr="http://schemas.openxmlformats.org/drawingml/2006/spreadsheetDrawing" xmlns:a="http://schemas.openxmlformats.org/drawingml/2006/main">
  <xdr:oneCellAnchor>
    <xdr:from>
      <xdr:col>0</xdr:col>
      <xdr:colOff>257175</xdr:colOff>
      <xdr:row>2</xdr:row>
      <xdr:rowOff>95250</xdr:rowOff>
    </xdr:from>
    <xdr:ext cx="342900" cy="276225"/>
    <xdr:pic>
      <xdr:nvPicPr>
        <xdr:cNvPr id="2" name="image8.jpg">
          <a:extLst>
            <a:ext uri="{FF2B5EF4-FFF2-40B4-BE49-F238E27FC236}">
              <a16:creationId xmlns:a16="http://schemas.microsoft.com/office/drawing/2014/main" id="{00000000-0008-0000-0C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6</xdr:col>
      <xdr:colOff>238125</xdr:colOff>
      <xdr:row>2</xdr:row>
      <xdr:rowOff>142875</xdr:rowOff>
    </xdr:from>
    <xdr:ext cx="1400175" cy="352425"/>
    <xdr:pic>
      <xdr:nvPicPr>
        <xdr:cNvPr id="3" name="image9.jpg">
          <a:extLst>
            <a:ext uri="{FF2B5EF4-FFF2-40B4-BE49-F238E27FC236}">
              <a16:creationId xmlns:a16="http://schemas.microsoft.com/office/drawing/2014/main" id="{00000000-0008-0000-0C00-000003000000}"/>
            </a:ext>
          </a:extLst>
        </xdr:cNvPr>
        <xdr:cNvPicPr preferRelativeResize="0"/>
      </xdr:nvPicPr>
      <xdr:blipFill>
        <a:blip xmlns:r="http://schemas.openxmlformats.org/officeDocument/2006/relationships" r:embed="rId2" cstate="print"/>
        <a:stretch>
          <a:fillRect/>
        </a:stretch>
      </xdr:blipFill>
      <xdr:spPr>
        <a:xfrm>
          <a:off x="5191125" y="666750"/>
          <a:ext cx="1400175" cy="352425"/>
        </a:xfrm>
        <a:prstGeom prst="rect">
          <a:avLst/>
        </a:prstGeom>
        <a:noFill/>
      </xdr:spPr>
    </xdr:pic>
    <xdr:clientData fLocksWithSheet="0"/>
  </xdr:oneCellAnchor>
  <xdr:oneCellAnchor>
    <xdr:from>
      <xdr:col>0</xdr:col>
      <xdr:colOff>66676</xdr:colOff>
      <xdr:row>48</xdr:row>
      <xdr:rowOff>76200</xdr:rowOff>
    </xdr:from>
    <xdr:ext cx="6858000" cy="1133475"/>
    <xdr:pic>
      <xdr:nvPicPr>
        <xdr:cNvPr id="4" name="image1.jpg" title="Image">
          <a:extLst>
            <a:ext uri="{FF2B5EF4-FFF2-40B4-BE49-F238E27FC236}">
              <a16:creationId xmlns:a16="http://schemas.microsoft.com/office/drawing/2014/main" id="{00000000-0008-0000-0C00-000004000000}"/>
            </a:ext>
          </a:extLst>
        </xdr:cNvPr>
        <xdr:cNvPicPr preferRelativeResize="0"/>
      </xdr:nvPicPr>
      <xdr:blipFill>
        <a:blip xmlns:r="http://schemas.openxmlformats.org/officeDocument/2006/relationships" r:embed="rId3" cstate="print"/>
        <a:stretch>
          <a:fillRect/>
        </a:stretch>
      </xdr:blipFill>
      <xdr:spPr>
        <a:xfrm>
          <a:off x="66676" y="15135225"/>
          <a:ext cx="6858000" cy="1133475"/>
        </a:xfrm>
        <a:prstGeom prst="rect">
          <a:avLst/>
        </a:prstGeom>
        <a:noFill/>
      </xdr:spPr>
    </xdr:pic>
    <xdr:clientData fLocksWithSheet="0"/>
  </xdr:oneCellAnchor>
</xdr:wsDr>
</file>

<file path=xl/drawings/drawing14.xml><?xml version="1.0" encoding="utf-8"?>
<xdr:wsDr xmlns:xdr="http://schemas.openxmlformats.org/drawingml/2006/spreadsheetDrawing" xmlns:a="http://schemas.openxmlformats.org/drawingml/2006/main">
  <xdr:oneCellAnchor>
    <xdr:from>
      <xdr:col>0</xdr:col>
      <xdr:colOff>257175</xdr:colOff>
      <xdr:row>1</xdr:row>
      <xdr:rowOff>95250</xdr:rowOff>
    </xdr:from>
    <xdr:ext cx="342900" cy="285750"/>
    <xdr:pic>
      <xdr:nvPicPr>
        <xdr:cNvPr id="2" name="image8.jpg">
          <a:extLst>
            <a:ext uri="{FF2B5EF4-FFF2-40B4-BE49-F238E27FC236}">
              <a16:creationId xmlns:a16="http://schemas.microsoft.com/office/drawing/2014/main" id="{00000000-0008-0000-0D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5</xdr:col>
      <xdr:colOff>561975</xdr:colOff>
      <xdr:row>1</xdr:row>
      <xdr:rowOff>85725</xdr:rowOff>
    </xdr:from>
    <xdr:ext cx="1409700" cy="209550"/>
    <xdr:pic>
      <xdr:nvPicPr>
        <xdr:cNvPr id="3" name="image9.jpg">
          <a:extLst>
            <a:ext uri="{FF2B5EF4-FFF2-40B4-BE49-F238E27FC236}">
              <a16:creationId xmlns:a16="http://schemas.microsoft.com/office/drawing/2014/main" id="{00000000-0008-0000-0D00-000003000000}"/>
            </a:ext>
          </a:extLst>
        </xdr:cNvPr>
        <xdr:cNvPicPr preferRelativeResize="0"/>
      </xdr:nvPicPr>
      <xdr:blipFill>
        <a:blip xmlns:r="http://schemas.openxmlformats.org/officeDocument/2006/relationships" r:embed="rId2" cstate="print"/>
        <a:stretch>
          <a:fillRect/>
        </a:stretch>
      </xdr:blipFill>
      <xdr:spPr>
        <a:xfrm>
          <a:off x="3943350" y="247650"/>
          <a:ext cx="1409700" cy="209550"/>
        </a:xfrm>
        <a:prstGeom prst="rect">
          <a:avLst/>
        </a:prstGeom>
        <a:noFill/>
      </xdr:spPr>
    </xdr:pic>
    <xdr:clientData fLocksWithSheet="0"/>
  </xdr:oneCellAnchor>
  <xdr:oneCellAnchor>
    <xdr:from>
      <xdr:col>0</xdr:col>
      <xdr:colOff>38100</xdr:colOff>
      <xdr:row>49</xdr:row>
      <xdr:rowOff>142875</xdr:rowOff>
    </xdr:from>
    <xdr:ext cx="5295900" cy="1104900"/>
    <xdr:pic>
      <xdr:nvPicPr>
        <xdr:cNvPr id="4" name="image1.jpg" title="Image">
          <a:extLst>
            <a:ext uri="{FF2B5EF4-FFF2-40B4-BE49-F238E27FC236}">
              <a16:creationId xmlns:a16="http://schemas.microsoft.com/office/drawing/2014/main" id="{00000000-0008-0000-0D00-000004000000}"/>
            </a:ext>
          </a:extLst>
        </xdr:cNvPr>
        <xdr:cNvPicPr preferRelativeResize="0"/>
      </xdr:nvPicPr>
      <xdr:blipFill>
        <a:blip xmlns:r="http://schemas.openxmlformats.org/officeDocument/2006/relationships" r:embed="rId3" cstate="print"/>
        <a:stretch>
          <a:fillRect/>
        </a:stretch>
      </xdr:blipFill>
      <xdr:spPr>
        <a:xfrm>
          <a:off x="38100" y="15344775"/>
          <a:ext cx="5295900" cy="1104900"/>
        </a:xfrm>
        <a:prstGeom prst="rect">
          <a:avLst/>
        </a:prstGeom>
        <a:noFill/>
      </xdr:spPr>
    </xdr:pic>
    <xdr:clientData fLocksWithSheet="0"/>
  </xdr:oneCellAnchor>
</xdr:wsDr>
</file>

<file path=xl/drawings/drawing15.xml><?xml version="1.0" encoding="utf-8"?>
<xdr:wsDr xmlns:xdr="http://schemas.openxmlformats.org/drawingml/2006/spreadsheetDrawing" xmlns:a="http://schemas.openxmlformats.org/drawingml/2006/main">
  <xdr:oneCellAnchor>
    <xdr:from>
      <xdr:col>0</xdr:col>
      <xdr:colOff>257175</xdr:colOff>
      <xdr:row>1</xdr:row>
      <xdr:rowOff>95250</xdr:rowOff>
    </xdr:from>
    <xdr:ext cx="342900" cy="285750"/>
    <xdr:pic>
      <xdr:nvPicPr>
        <xdr:cNvPr id="2" name="image8.jpg">
          <a:extLst>
            <a:ext uri="{FF2B5EF4-FFF2-40B4-BE49-F238E27FC236}">
              <a16:creationId xmlns:a16="http://schemas.microsoft.com/office/drawing/2014/main" id="{00000000-0008-0000-0E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5</xdr:col>
      <xdr:colOff>581025</xdr:colOff>
      <xdr:row>1</xdr:row>
      <xdr:rowOff>57150</xdr:rowOff>
    </xdr:from>
    <xdr:ext cx="1409700" cy="209550"/>
    <xdr:pic>
      <xdr:nvPicPr>
        <xdr:cNvPr id="3" name="image9.jpg">
          <a:extLst>
            <a:ext uri="{FF2B5EF4-FFF2-40B4-BE49-F238E27FC236}">
              <a16:creationId xmlns:a16="http://schemas.microsoft.com/office/drawing/2014/main" id="{00000000-0008-0000-0E00-000003000000}"/>
            </a:ext>
          </a:extLst>
        </xdr:cNvPr>
        <xdr:cNvPicPr preferRelativeResize="0"/>
      </xdr:nvPicPr>
      <xdr:blipFill>
        <a:blip xmlns:r="http://schemas.openxmlformats.org/officeDocument/2006/relationships" r:embed="rId2" cstate="print"/>
        <a:stretch>
          <a:fillRect/>
        </a:stretch>
      </xdr:blipFill>
      <xdr:spPr>
        <a:xfrm>
          <a:off x="3810000" y="219075"/>
          <a:ext cx="1409700" cy="209550"/>
        </a:xfrm>
        <a:prstGeom prst="rect">
          <a:avLst/>
        </a:prstGeom>
        <a:noFill/>
      </xdr:spPr>
    </xdr:pic>
    <xdr:clientData fLocksWithSheet="0"/>
  </xdr:oneCellAnchor>
  <xdr:oneCellAnchor>
    <xdr:from>
      <xdr:col>0</xdr:col>
      <xdr:colOff>47625</xdr:colOff>
      <xdr:row>47</xdr:row>
      <xdr:rowOff>57150</xdr:rowOff>
    </xdr:from>
    <xdr:ext cx="5114925" cy="1114425"/>
    <xdr:pic>
      <xdr:nvPicPr>
        <xdr:cNvPr id="4" name="image1.jpg" title="Image">
          <a:extLst>
            <a:ext uri="{FF2B5EF4-FFF2-40B4-BE49-F238E27FC236}">
              <a16:creationId xmlns:a16="http://schemas.microsoft.com/office/drawing/2014/main" id="{00000000-0008-0000-0E00-000004000000}"/>
            </a:ext>
          </a:extLst>
        </xdr:cNvPr>
        <xdr:cNvPicPr preferRelativeResize="0"/>
      </xdr:nvPicPr>
      <xdr:blipFill>
        <a:blip xmlns:r="http://schemas.openxmlformats.org/officeDocument/2006/relationships" r:embed="rId3" cstate="print"/>
        <a:stretch>
          <a:fillRect/>
        </a:stretch>
      </xdr:blipFill>
      <xdr:spPr>
        <a:xfrm>
          <a:off x="47625" y="15135225"/>
          <a:ext cx="5114925" cy="1114425"/>
        </a:xfrm>
        <a:prstGeom prst="rect">
          <a:avLst/>
        </a:prstGeom>
        <a:noFill/>
      </xdr:spPr>
    </xdr:pic>
    <xdr:clientData fLocksWithSheet="0"/>
  </xdr:oneCellAnchor>
</xdr:wsDr>
</file>

<file path=xl/drawings/drawing16.xml><?xml version="1.0" encoding="utf-8"?>
<xdr:wsDr xmlns:xdr="http://schemas.openxmlformats.org/drawingml/2006/spreadsheetDrawing" xmlns:a="http://schemas.openxmlformats.org/drawingml/2006/main">
  <xdr:oneCellAnchor>
    <xdr:from>
      <xdr:col>0</xdr:col>
      <xdr:colOff>257175</xdr:colOff>
      <xdr:row>1</xdr:row>
      <xdr:rowOff>95250</xdr:rowOff>
    </xdr:from>
    <xdr:ext cx="342900" cy="285750"/>
    <xdr:pic>
      <xdr:nvPicPr>
        <xdr:cNvPr id="2" name="image8.jpg">
          <a:extLst>
            <a:ext uri="{FF2B5EF4-FFF2-40B4-BE49-F238E27FC236}">
              <a16:creationId xmlns:a16="http://schemas.microsoft.com/office/drawing/2014/main" id="{00000000-0008-0000-0F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6</xdr:col>
      <xdr:colOff>66675</xdr:colOff>
      <xdr:row>1</xdr:row>
      <xdr:rowOff>47624</xdr:rowOff>
    </xdr:from>
    <xdr:ext cx="1314450" cy="257175"/>
    <xdr:pic>
      <xdr:nvPicPr>
        <xdr:cNvPr id="3" name="image9.jpg">
          <a:extLst>
            <a:ext uri="{FF2B5EF4-FFF2-40B4-BE49-F238E27FC236}">
              <a16:creationId xmlns:a16="http://schemas.microsoft.com/office/drawing/2014/main" id="{00000000-0008-0000-0F00-000003000000}"/>
            </a:ext>
          </a:extLst>
        </xdr:cNvPr>
        <xdr:cNvPicPr preferRelativeResize="0"/>
      </xdr:nvPicPr>
      <xdr:blipFill>
        <a:blip xmlns:r="http://schemas.openxmlformats.org/officeDocument/2006/relationships" r:embed="rId2" cstate="print"/>
        <a:stretch>
          <a:fillRect/>
        </a:stretch>
      </xdr:blipFill>
      <xdr:spPr>
        <a:xfrm>
          <a:off x="3724275" y="209549"/>
          <a:ext cx="1314450" cy="257175"/>
        </a:xfrm>
        <a:prstGeom prst="rect">
          <a:avLst/>
        </a:prstGeom>
        <a:noFill/>
      </xdr:spPr>
    </xdr:pic>
    <xdr:clientData fLocksWithSheet="0"/>
  </xdr:oneCellAnchor>
  <xdr:oneCellAnchor>
    <xdr:from>
      <xdr:col>0</xdr:col>
      <xdr:colOff>85725</xdr:colOff>
      <xdr:row>47</xdr:row>
      <xdr:rowOff>66675</xdr:rowOff>
    </xdr:from>
    <xdr:ext cx="4972050" cy="723900"/>
    <xdr:pic>
      <xdr:nvPicPr>
        <xdr:cNvPr id="4" name="image1.jpg" title="Image">
          <a:extLst>
            <a:ext uri="{FF2B5EF4-FFF2-40B4-BE49-F238E27FC236}">
              <a16:creationId xmlns:a16="http://schemas.microsoft.com/office/drawing/2014/main" id="{00000000-0008-0000-0F00-000004000000}"/>
            </a:ext>
          </a:extLst>
        </xdr:cNvPr>
        <xdr:cNvPicPr preferRelativeResize="0"/>
      </xdr:nvPicPr>
      <xdr:blipFill>
        <a:blip xmlns:r="http://schemas.openxmlformats.org/officeDocument/2006/relationships" r:embed="rId3" cstate="print"/>
        <a:stretch>
          <a:fillRect/>
        </a:stretch>
      </xdr:blipFill>
      <xdr:spPr>
        <a:xfrm>
          <a:off x="85725" y="14201775"/>
          <a:ext cx="4972050" cy="723900"/>
        </a:xfrm>
        <a:prstGeom prst="rect">
          <a:avLst/>
        </a:prstGeom>
        <a:noFill/>
      </xdr:spPr>
    </xdr:pic>
    <xdr:clientData fLocksWithSheet="0"/>
  </xdr:oneCellAnchor>
</xdr:wsDr>
</file>

<file path=xl/drawings/drawing17.xml><?xml version="1.0" encoding="utf-8"?>
<xdr:wsDr xmlns:xdr="http://schemas.openxmlformats.org/drawingml/2006/spreadsheetDrawing" xmlns:a="http://schemas.openxmlformats.org/drawingml/2006/main">
  <xdr:oneCellAnchor>
    <xdr:from>
      <xdr:col>0</xdr:col>
      <xdr:colOff>257175</xdr:colOff>
      <xdr:row>1</xdr:row>
      <xdr:rowOff>95250</xdr:rowOff>
    </xdr:from>
    <xdr:ext cx="342900" cy="276225"/>
    <xdr:pic>
      <xdr:nvPicPr>
        <xdr:cNvPr id="2" name="image8.jpg">
          <a:extLst>
            <a:ext uri="{FF2B5EF4-FFF2-40B4-BE49-F238E27FC236}">
              <a16:creationId xmlns:a16="http://schemas.microsoft.com/office/drawing/2014/main" id="{00000000-0008-0000-1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5</xdr:col>
      <xdr:colOff>523875</xdr:colOff>
      <xdr:row>1</xdr:row>
      <xdr:rowOff>114300</xdr:rowOff>
    </xdr:from>
    <xdr:ext cx="1371600" cy="238125"/>
    <xdr:pic>
      <xdr:nvPicPr>
        <xdr:cNvPr id="3" name="image9.jpg" title="Image">
          <a:extLst>
            <a:ext uri="{FF2B5EF4-FFF2-40B4-BE49-F238E27FC236}">
              <a16:creationId xmlns:a16="http://schemas.microsoft.com/office/drawing/2014/main" id="{00000000-0008-0000-1000-000003000000}"/>
            </a:ext>
          </a:extLst>
        </xdr:cNvPr>
        <xdr:cNvPicPr preferRelativeResize="0"/>
      </xdr:nvPicPr>
      <xdr:blipFill>
        <a:blip xmlns:r="http://schemas.openxmlformats.org/officeDocument/2006/relationships" r:embed="rId2" cstate="print"/>
        <a:stretch>
          <a:fillRect/>
        </a:stretch>
      </xdr:blipFill>
      <xdr:spPr>
        <a:xfrm>
          <a:off x="3571875" y="276225"/>
          <a:ext cx="1371600" cy="238125"/>
        </a:xfrm>
        <a:prstGeom prst="rect">
          <a:avLst/>
        </a:prstGeom>
        <a:noFill/>
      </xdr:spPr>
    </xdr:pic>
    <xdr:clientData fLocksWithSheet="0"/>
  </xdr:oneCellAnchor>
  <xdr:oneCellAnchor>
    <xdr:from>
      <xdr:col>0</xdr:col>
      <xdr:colOff>0</xdr:colOff>
      <xdr:row>47</xdr:row>
      <xdr:rowOff>76200</xdr:rowOff>
    </xdr:from>
    <xdr:ext cx="4876800" cy="914400"/>
    <xdr:pic>
      <xdr:nvPicPr>
        <xdr:cNvPr id="4" name="image1.jpg" title="Image">
          <a:extLst>
            <a:ext uri="{FF2B5EF4-FFF2-40B4-BE49-F238E27FC236}">
              <a16:creationId xmlns:a16="http://schemas.microsoft.com/office/drawing/2014/main" id="{00000000-0008-0000-1000-000004000000}"/>
            </a:ext>
          </a:extLst>
        </xdr:cNvPr>
        <xdr:cNvPicPr preferRelativeResize="0"/>
      </xdr:nvPicPr>
      <xdr:blipFill>
        <a:blip xmlns:r="http://schemas.openxmlformats.org/officeDocument/2006/relationships" r:embed="rId3" cstate="print"/>
        <a:stretch>
          <a:fillRect/>
        </a:stretch>
      </xdr:blipFill>
      <xdr:spPr>
        <a:xfrm>
          <a:off x="0" y="15297150"/>
          <a:ext cx="4876800" cy="914400"/>
        </a:xfrm>
        <a:prstGeom prst="rect">
          <a:avLst/>
        </a:prstGeom>
        <a:noFill/>
      </xdr:spPr>
    </xdr:pic>
    <xdr:clientData fLocksWithSheet="0"/>
  </xdr:oneCellAnchor>
</xdr:wsDr>
</file>

<file path=xl/drawings/drawing18.xml><?xml version="1.0" encoding="utf-8"?>
<xdr:wsDr xmlns:xdr="http://schemas.openxmlformats.org/drawingml/2006/spreadsheetDrawing" xmlns:a="http://schemas.openxmlformats.org/drawingml/2006/main">
  <xdr:oneCellAnchor>
    <xdr:from>
      <xdr:col>0</xdr:col>
      <xdr:colOff>257175</xdr:colOff>
      <xdr:row>1</xdr:row>
      <xdr:rowOff>95250</xdr:rowOff>
    </xdr:from>
    <xdr:ext cx="342900" cy="285750"/>
    <xdr:pic>
      <xdr:nvPicPr>
        <xdr:cNvPr id="2" name="image8.jpg">
          <a:extLst>
            <a:ext uri="{FF2B5EF4-FFF2-40B4-BE49-F238E27FC236}">
              <a16:creationId xmlns:a16="http://schemas.microsoft.com/office/drawing/2014/main" id="{00000000-0008-0000-1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5</xdr:col>
      <xdr:colOff>533400</xdr:colOff>
      <xdr:row>1</xdr:row>
      <xdr:rowOff>66675</xdr:rowOff>
    </xdr:from>
    <xdr:ext cx="1524000" cy="209550"/>
    <xdr:pic>
      <xdr:nvPicPr>
        <xdr:cNvPr id="3" name="image9.jpg">
          <a:extLst>
            <a:ext uri="{FF2B5EF4-FFF2-40B4-BE49-F238E27FC236}">
              <a16:creationId xmlns:a16="http://schemas.microsoft.com/office/drawing/2014/main" id="{00000000-0008-0000-1100-000003000000}"/>
            </a:ext>
          </a:extLst>
        </xdr:cNvPr>
        <xdr:cNvPicPr preferRelativeResize="0"/>
      </xdr:nvPicPr>
      <xdr:blipFill>
        <a:blip xmlns:r="http://schemas.openxmlformats.org/officeDocument/2006/relationships" r:embed="rId2" cstate="print"/>
        <a:stretch>
          <a:fillRect/>
        </a:stretch>
      </xdr:blipFill>
      <xdr:spPr>
        <a:xfrm>
          <a:off x="3990975" y="228600"/>
          <a:ext cx="1524000" cy="209550"/>
        </a:xfrm>
        <a:prstGeom prst="rect">
          <a:avLst/>
        </a:prstGeom>
        <a:noFill/>
      </xdr:spPr>
    </xdr:pic>
    <xdr:clientData fLocksWithSheet="0"/>
  </xdr:oneCellAnchor>
  <xdr:oneCellAnchor>
    <xdr:from>
      <xdr:col>0</xdr:col>
      <xdr:colOff>57151</xdr:colOff>
      <xdr:row>47</xdr:row>
      <xdr:rowOff>95250</xdr:rowOff>
    </xdr:from>
    <xdr:ext cx="5467350" cy="914400"/>
    <xdr:pic>
      <xdr:nvPicPr>
        <xdr:cNvPr id="4" name="image1.jpg" title="Image">
          <a:extLst>
            <a:ext uri="{FF2B5EF4-FFF2-40B4-BE49-F238E27FC236}">
              <a16:creationId xmlns:a16="http://schemas.microsoft.com/office/drawing/2014/main" id="{00000000-0008-0000-1100-000004000000}"/>
            </a:ext>
          </a:extLst>
        </xdr:cNvPr>
        <xdr:cNvPicPr preferRelativeResize="0"/>
      </xdr:nvPicPr>
      <xdr:blipFill>
        <a:blip xmlns:r="http://schemas.openxmlformats.org/officeDocument/2006/relationships" r:embed="rId3" cstate="print"/>
        <a:stretch>
          <a:fillRect/>
        </a:stretch>
      </xdr:blipFill>
      <xdr:spPr>
        <a:xfrm>
          <a:off x="57151" y="14839950"/>
          <a:ext cx="5467350" cy="914400"/>
        </a:xfrm>
        <a:prstGeom prst="rect">
          <a:avLst/>
        </a:prstGeom>
        <a:noFill/>
      </xdr:spPr>
    </xdr:pic>
    <xdr:clientData fLocksWithSheet="0"/>
  </xdr:oneCellAnchor>
</xdr:wsDr>
</file>

<file path=xl/drawings/drawing19.xml><?xml version="1.0" encoding="utf-8"?>
<xdr:wsDr xmlns:xdr="http://schemas.openxmlformats.org/drawingml/2006/spreadsheetDrawing" xmlns:a="http://schemas.openxmlformats.org/drawingml/2006/main">
  <xdr:oneCellAnchor>
    <xdr:from>
      <xdr:col>0</xdr:col>
      <xdr:colOff>257175</xdr:colOff>
      <xdr:row>1</xdr:row>
      <xdr:rowOff>95250</xdr:rowOff>
    </xdr:from>
    <xdr:ext cx="342900" cy="285750"/>
    <xdr:pic>
      <xdr:nvPicPr>
        <xdr:cNvPr id="2" name="image8.jpg">
          <a:extLst>
            <a:ext uri="{FF2B5EF4-FFF2-40B4-BE49-F238E27FC236}">
              <a16:creationId xmlns:a16="http://schemas.microsoft.com/office/drawing/2014/main" id="{00000000-0008-0000-1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6</xdr:col>
      <xdr:colOff>66675</xdr:colOff>
      <xdr:row>1</xdr:row>
      <xdr:rowOff>85725</xdr:rowOff>
    </xdr:from>
    <xdr:ext cx="1219200" cy="209550"/>
    <xdr:pic>
      <xdr:nvPicPr>
        <xdr:cNvPr id="3" name="image9.jpg" title="Image">
          <a:extLst>
            <a:ext uri="{FF2B5EF4-FFF2-40B4-BE49-F238E27FC236}">
              <a16:creationId xmlns:a16="http://schemas.microsoft.com/office/drawing/2014/main" id="{00000000-0008-0000-1200-000003000000}"/>
            </a:ext>
          </a:extLst>
        </xdr:cNvPr>
        <xdr:cNvPicPr preferRelativeResize="0"/>
      </xdr:nvPicPr>
      <xdr:blipFill>
        <a:blip xmlns:r="http://schemas.openxmlformats.org/officeDocument/2006/relationships" r:embed="rId2" cstate="print"/>
        <a:stretch>
          <a:fillRect/>
        </a:stretch>
      </xdr:blipFill>
      <xdr:spPr>
        <a:xfrm>
          <a:off x="3724275" y="247650"/>
          <a:ext cx="1219200" cy="209550"/>
        </a:xfrm>
        <a:prstGeom prst="rect">
          <a:avLst/>
        </a:prstGeom>
        <a:noFill/>
      </xdr:spPr>
    </xdr:pic>
    <xdr:clientData fLocksWithSheet="0"/>
  </xdr:oneCellAnchor>
  <xdr:oneCellAnchor>
    <xdr:from>
      <xdr:col>0</xdr:col>
      <xdr:colOff>0</xdr:colOff>
      <xdr:row>47</xdr:row>
      <xdr:rowOff>114300</xdr:rowOff>
    </xdr:from>
    <xdr:ext cx="4943474" cy="1085850"/>
    <xdr:pic>
      <xdr:nvPicPr>
        <xdr:cNvPr id="4" name="image1.jpg">
          <a:extLst>
            <a:ext uri="{FF2B5EF4-FFF2-40B4-BE49-F238E27FC236}">
              <a16:creationId xmlns:a16="http://schemas.microsoft.com/office/drawing/2014/main" id="{00000000-0008-0000-1200-000004000000}"/>
            </a:ext>
          </a:extLst>
        </xdr:cNvPr>
        <xdr:cNvPicPr preferRelativeResize="0"/>
      </xdr:nvPicPr>
      <xdr:blipFill>
        <a:blip xmlns:r="http://schemas.openxmlformats.org/officeDocument/2006/relationships" r:embed="rId3" cstate="print"/>
        <a:stretch>
          <a:fillRect/>
        </a:stretch>
      </xdr:blipFill>
      <xdr:spPr>
        <a:xfrm>
          <a:off x="0" y="13773150"/>
          <a:ext cx="4943474" cy="108585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2</xdr:col>
      <xdr:colOff>276225</xdr:colOff>
      <xdr:row>5</xdr:row>
      <xdr:rowOff>0</xdr:rowOff>
    </xdr:from>
    <xdr:ext cx="285750" cy="238125"/>
    <xdr:sp macro="" textlink="">
      <xdr:nvSpPr>
        <xdr:cNvPr id="4" name="Shape 4">
          <a:extLst>
            <a:ext uri="{FF2B5EF4-FFF2-40B4-BE49-F238E27FC236}">
              <a16:creationId xmlns:a16="http://schemas.microsoft.com/office/drawing/2014/main" id="{00000000-0008-0000-0100-000004000000}"/>
            </a:ext>
          </a:extLst>
        </xdr:cNvPr>
        <xdr:cNvSpPr/>
      </xdr:nvSpPr>
      <xdr:spPr>
        <a:xfrm>
          <a:off x="5207888" y="3665700"/>
          <a:ext cx="276225" cy="228600"/>
        </a:xfrm>
        <a:prstGeom prst="rect">
          <a:avLst/>
        </a:prstGeom>
        <a:solidFill>
          <a:schemeClr val="lt1"/>
        </a:solidFill>
        <a:ln w="9525" cap="flat" cmpd="sng">
          <a:solidFill>
            <a:srgbClr val="7F7F7F"/>
          </a:solid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chemeClr val="dk1"/>
            </a:buClr>
            <a:buSzPts val="1000"/>
            <a:buFont typeface="Calibri"/>
            <a:buNone/>
          </a:pPr>
          <a:r>
            <a:rPr lang="en-US" sz="1000">
              <a:solidFill>
                <a:schemeClr val="dk1"/>
              </a:solidFill>
              <a:latin typeface="Calibri"/>
              <a:ea typeface="Calibri"/>
              <a:cs typeface="Calibri"/>
              <a:sym typeface="Calibri"/>
            </a:rPr>
            <a:t>1</a:t>
          </a:r>
          <a:endParaRPr sz="1400"/>
        </a:p>
      </xdr:txBody>
    </xdr:sp>
    <xdr:clientData fLocksWithSheet="0"/>
  </xdr:oneCellAnchor>
  <xdr:oneCellAnchor>
    <xdr:from>
      <xdr:col>2</xdr:col>
      <xdr:colOff>666750</xdr:colOff>
      <xdr:row>5</xdr:row>
      <xdr:rowOff>0</xdr:rowOff>
    </xdr:from>
    <xdr:ext cx="285750" cy="238125"/>
    <xdr:sp macro="" textlink="">
      <xdr:nvSpPr>
        <xdr:cNvPr id="5" name="Shape 5">
          <a:extLst>
            <a:ext uri="{FF2B5EF4-FFF2-40B4-BE49-F238E27FC236}">
              <a16:creationId xmlns:a16="http://schemas.microsoft.com/office/drawing/2014/main" id="{00000000-0008-0000-0100-000005000000}"/>
            </a:ext>
          </a:extLst>
        </xdr:cNvPr>
        <xdr:cNvSpPr/>
      </xdr:nvSpPr>
      <xdr:spPr>
        <a:xfrm>
          <a:off x="5207888" y="3665700"/>
          <a:ext cx="276225" cy="228600"/>
        </a:xfrm>
        <a:prstGeom prst="rect">
          <a:avLst/>
        </a:prstGeom>
        <a:solidFill>
          <a:schemeClr val="lt1"/>
        </a:solidFill>
        <a:ln w="9525" cap="flat" cmpd="sng">
          <a:solidFill>
            <a:srgbClr val="7F7F7F"/>
          </a:solid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chemeClr val="dk1"/>
            </a:buClr>
            <a:buSzPts val="1000"/>
            <a:buFont typeface="Calibri"/>
            <a:buNone/>
          </a:pPr>
          <a:r>
            <a:rPr lang="en-US" sz="1000">
              <a:solidFill>
                <a:schemeClr val="dk1"/>
              </a:solidFill>
              <a:latin typeface="Calibri"/>
              <a:ea typeface="Calibri"/>
              <a:cs typeface="Calibri"/>
              <a:sym typeface="Calibri"/>
            </a:rPr>
            <a:t>2</a:t>
          </a:r>
          <a:endParaRPr sz="1400"/>
        </a:p>
      </xdr:txBody>
    </xdr:sp>
    <xdr:clientData fLocksWithSheet="0"/>
  </xdr:oneCellAnchor>
  <xdr:oneCellAnchor>
    <xdr:from>
      <xdr:col>2</xdr:col>
      <xdr:colOff>1057275</xdr:colOff>
      <xdr:row>5</xdr:row>
      <xdr:rowOff>0</xdr:rowOff>
    </xdr:from>
    <xdr:ext cx="714375" cy="314325"/>
    <xdr:sp macro="" textlink="">
      <xdr:nvSpPr>
        <xdr:cNvPr id="6" name="Shape 6">
          <a:extLst>
            <a:ext uri="{FF2B5EF4-FFF2-40B4-BE49-F238E27FC236}">
              <a16:creationId xmlns:a16="http://schemas.microsoft.com/office/drawing/2014/main" id="{00000000-0008-0000-0100-000006000000}"/>
            </a:ext>
          </a:extLst>
        </xdr:cNvPr>
        <xdr:cNvSpPr/>
      </xdr:nvSpPr>
      <xdr:spPr>
        <a:xfrm>
          <a:off x="4993575" y="3627600"/>
          <a:ext cx="704850" cy="304800"/>
        </a:xfrm>
        <a:prstGeom prst="rect">
          <a:avLst/>
        </a:prstGeom>
        <a:noFill/>
        <a:ln w="9525" cap="flat" cmpd="sng">
          <a:solidFill>
            <a:srgbClr val="7F7F7F"/>
          </a:solid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chemeClr val="dk1"/>
            </a:buClr>
            <a:buSzPts val="1000"/>
            <a:buFont typeface="Calibri"/>
            <a:buNone/>
          </a:pPr>
          <a:r>
            <a:rPr lang="en-US" sz="1000">
              <a:solidFill>
                <a:schemeClr val="dk1"/>
              </a:solidFill>
              <a:latin typeface="Calibri"/>
              <a:ea typeface="Calibri"/>
              <a:cs typeface="Calibri"/>
              <a:sym typeface="Calibri"/>
            </a:rPr>
            <a:t>3 X</a:t>
          </a:r>
          <a:endParaRPr sz="1400"/>
        </a:p>
      </xdr:txBody>
    </xdr:sp>
    <xdr:clientData fLocksWithSheet="0"/>
  </xdr:oneCellAnchor>
  <xdr:oneCellAnchor>
    <xdr:from>
      <xdr:col>5</xdr:col>
      <xdr:colOff>152400</xdr:colOff>
      <xdr:row>5</xdr:row>
      <xdr:rowOff>57150</xdr:rowOff>
    </xdr:from>
    <xdr:ext cx="285750" cy="247650"/>
    <xdr:sp macro="" textlink="">
      <xdr:nvSpPr>
        <xdr:cNvPr id="7" name="Shape 7">
          <a:extLst>
            <a:ext uri="{FF2B5EF4-FFF2-40B4-BE49-F238E27FC236}">
              <a16:creationId xmlns:a16="http://schemas.microsoft.com/office/drawing/2014/main" id="{00000000-0008-0000-0100-000007000000}"/>
            </a:ext>
          </a:extLst>
        </xdr:cNvPr>
        <xdr:cNvSpPr/>
      </xdr:nvSpPr>
      <xdr:spPr>
        <a:xfrm>
          <a:off x="5207888" y="3660938"/>
          <a:ext cx="276225" cy="238125"/>
        </a:xfrm>
        <a:prstGeom prst="rect">
          <a:avLst/>
        </a:prstGeom>
        <a:solidFill>
          <a:schemeClr val="lt1"/>
        </a:solidFill>
        <a:ln w="9525" cap="flat" cmpd="sng">
          <a:solidFill>
            <a:srgbClr val="7F7F7F"/>
          </a:solid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chemeClr val="dk1"/>
            </a:buClr>
            <a:buSzPts val="1000"/>
            <a:buFont typeface="Calibri"/>
            <a:buNone/>
          </a:pPr>
          <a:r>
            <a:rPr lang="en-US" sz="1000">
              <a:solidFill>
                <a:schemeClr val="dk1"/>
              </a:solidFill>
              <a:latin typeface="Calibri"/>
              <a:ea typeface="Calibri"/>
              <a:cs typeface="Calibri"/>
              <a:sym typeface="Calibri"/>
            </a:rPr>
            <a:t>4</a:t>
          </a:r>
          <a:endParaRPr sz="1400"/>
        </a:p>
      </xdr:txBody>
    </xdr:sp>
    <xdr:clientData fLocksWithSheet="0"/>
  </xdr:oneCellAnchor>
  <xdr:oneCellAnchor>
    <xdr:from>
      <xdr:col>0</xdr:col>
      <xdr:colOff>0</xdr:colOff>
      <xdr:row>31</xdr:row>
      <xdr:rowOff>66675</xdr:rowOff>
    </xdr:from>
    <xdr:ext cx="8820150" cy="390525"/>
    <xdr:pic>
      <xdr:nvPicPr>
        <xdr:cNvPr id="2" name="image1.jp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0.xml><?xml version="1.0" encoding="utf-8"?>
<xdr:wsDr xmlns:xdr="http://schemas.openxmlformats.org/drawingml/2006/spreadsheetDrawing" xmlns:a="http://schemas.openxmlformats.org/drawingml/2006/main">
  <xdr:oneCellAnchor>
    <xdr:from>
      <xdr:col>0</xdr:col>
      <xdr:colOff>257175</xdr:colOff>
      <xdr:row>0</xdr:row>
      <xdr:rowOff>95250</xdr:rowOff>
    </xdr:from>
    <xdr:ext cx="342900" cy="285750"/>
    <xdr:pic>
      <xdr:nvPicPr>
        <xdr:cNvPr id="2" name="image8.jpg">
          <a:extLst>
            <a:ext uri="{FF2B5EF4-FFF2-40B4-BE49-F238E27FC236}">
              <a16:creationId xmlns:a16="http://schemas.microsoft.com/office/drawing/2014/main" id="{00000000-0008-0000-1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5</xdr:col>
      <xdr:colOff>571500</xdr:colOff>
      <xdr:row>0</xdr:row>
      <xdr:rowOff>104775</xdr:rowOff>
    </xdr:from>
    <xdr:ext cx="1409700" cy="209550"/>
    <xdr:pic>
      <xdr:nvPicPr>
        <xdr:cNvPr id="3" name="image9.jpg">
          <a:extLst>
            <a:ext uri="{FF2B5EF4-FFF2-40B4-BE49-F238E27FC236}">
              <a16:creationId xmlns:a16="http://schemas.microsoft.com/office/drawing/2014/main" id="{00000000-0008-0000-1300-000003000000}"/>
            </a:ext>
          </a:extLst>
        </xdr:cNvPr>
        <xdr:cNvPicPr preferRelativeResize="0"/>
      </xdr:nvPicPr>
      <xdr:blipFill>
        <a:blip xmlns:r="http://schemas.openxmlformats.org/officeDocument/2006/relationships" r:embed="rId2" cstate="print"/>
        <a:stretch>
          <a:fillRect/>
        </a:stretch>
      </xdr:blipFill>
      <xdr:spPr>
        <a:xfrm>
          <a:off x="3619500" y="104775"/>
          <a:ext cx="1409700" cy="209550"/>
        </a:xfrm>
        <a:prstGeom prst="rect">
          <a:avLst/>
        </a:prstGeom>
        <a:noFill/>
      </xdr:spPr>
    </xdr:pic>
    <xdr:clientData fLocksWithSheet="0"/>
  </xdr:oneCellAnchor>
  <xdr:oneCellAnchor>
    <xdr:from>
      <xdr:col>0</xdr:col>
      <xdr:colOff>19050</xdr:colOff>
      <xdr:row>47</xdr:row>
      <xdr:rowOff>104775</xdr:rowOff>
    </xdr:from>
    <xdr:ext cx="4962525" cy="1000125"/>
    <xdr:pic>
      <xdr:nvPicPr>
        <xdr:cNvPr id="4" name="image1.jpg" title="Image">
          <a:extLst>
            <a:ext uri="{FF2B5EF4-FFF2-40B4-BE49-F238E27FC236}">
              <a16:creationId xmlns:a16="http://schemas.microsoft.com/office/drawing/2014/main" id="{00000000-0008-0000-1300-000004000000}"/>
            </a:ext>
          </a:extLst>
        </xdr:cNvPr>
        <xdr:cNvPicPr preferRelativeResize="0"/>
      </xdr:nvPicPr>
      <xdr:blipFill>
        <a:blip xmlns:r="http://schemas.openxmlformats.org/officeDocument/2006/relationships" r:embed="rId3" cstate="print"/>
        <a:stretch>
          <a:fillRect/>
        </a:stretch>
      </xdr:blipFill>
      <xdr:spPr>
        <a:xfrm>
          <a:off x="19050" y="14792325"/>
          <a:ext cx="4962525" cy="1000125"/>
        </a:xfrm>
        <a:prstGeom prst="rect">
          <a:avLst/>
        </a:prstGeom>
        <a:noFill/>
      </xdr:spPr>
    </xdr:pic>
    <xdr:clientData fLocksWithSheet="0"/>
  </xdr:oneCellAnchor>
</xdr:wsDr>
</file>

<file path=xl/drawings/drawing21.xml><?xml version="1.0" encoding="utf-8"?>
<xdr:wsDr xmlns:xdr="http://schemas.openxmlformats.org/drawingml/2006/spreadsheetDrawing" xmlns:a="http://schemas.openxmlformats.org/drawingml/2006/main">
  <xdr:oneCellAnchor>
    <xdr:from>
      <xdr:col>0</xdr:col>
      <xdr:colOff>257175</xdr:colOff>
      <xdr:row>0</xdr:row>
      <xdr:rowOff>95250</xdr:rowOff>
    </xdr:from>
    <xdr:ext cx="342900" cy="276225"/>
    <xdr:pic>
      <xdr:nvPicPr>
        <xdr:cNvPr id="2" name="image8.jpg">
          <a:extLst>
            <a:ext uri="{FF2B5EF4-FFF2-40B4-BE49-F238E27FC236}">
              <a16:creationId xmlns:a16="http://schemas.microsoft.com/office/drawing/2014/main" id="{00000000-0008-0000-1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5</xdr:col>
      <xdr:colOff>600075</xdr:colOff>
      <xdr:row>1</xdr:row>
      <xdr:rowOff>38100</xdr:rowOff>
    </xdr:from>
    <xdr:ext cx="1409700" cy="200025"/>
    <xdr:pic>
      <xdr:nvPicPr>
        <xdr:cNvPr id="3" name="image9.jpg">
          <a:extLst>
            <a:ext uri="{FF2B5EF4-FFF2-40B4-BE49-F238E27FC236}">
              <a16:creationId xmlns:a16="http://schemas.microsoft.com/office/drawing/2014/main" id="{00000000-0008-0000-1400-000003000000}"/>
            </a:ext>
          </a:extLst>
        </xdr:cNvPr>
        <xdr:cNvPicPr preferRelativeResize="0"/>
      </xdr:nvPicPr>
      <xdr:blipFill>
        <a:blip xmlns:r="http://schemas.openxmlformats.org/officeDocument/2006/relationships" r:embed="rId2" cstate="print"/>
        <a:stretch>
          <a:fillRect/>
        </a:stretch>
      </xdr:blipFill>
      <xdr:spPr>
        <a:xfrm>
          <a:off x="3648075" y="200025"/>
          <a:ext cx="1409700" cy="200025"/>
        </a:xfrm>
        <a:prstGeom prst="rect">
          <a:avLst/>
        </a:prstGeom>
        <a:noFill/>
      </xdr:spPr>
    </xdr:pic>
    <xdr:clientData fLocksWithSheet="0"/>
  </xdr:oneCellAnchor>
  <xdr:oneCellAnchor>
    <xdr:from>
      <xdr:col>0</xdr:col>
      <xdr:colOff>0</xdr:colOff>
      <xdr:row>46</xdr:row>
      <xdr:rowOff>114300</xdr:rowOff>
    </xdr:from>
    <xdr:ext cx="4991100" cy="904875"/>
    <xdr:pic>
      <xdr:nvPicPr>
        <xdr:cNvPr id="4" name="image1.jpg" title="Image">
          <a:extLst>
            <a:ext uri="{FF2B5EF4-FFF2-40B4-BE49-F238E27FC236}">
              <a16:creationId xmlns:a16="http://schemas.microsoft.com/office/drawing/2014/main" id="{00000000-0008-0000-1400-000004000000}"/>
            </a:ext>
          </a:extLst>
        </xdr:cNvPr>
        <xdr:cNvPicPr preferRelativeResize="0"/>
      </xdr:nvPicPr>
      <xdr:blipFill>
        <a:blip xmlns:r="http://schemas.openxmlformats.org/officeDocument/2006/relationships" r:embed="rId3" cstate="print"/>
        <a:stretch>
          <a:fillRect/>
        </a:stretch>
      </xdr:blipFill>
      <xdr:spPr>
        <a:xfrm>
          <a:off x="0" y="14411325"/>
          <a:ext cx="4991100" cy="904875"/>
        </a:xfrm>
        <a:prstGeom prst="rect">
          <a:avLst/>
        </a:prstGeom>
        <a:noFill/>
      </xdr:spPr>
    </xdr:pic>
    <xdr:clientData fLocksWithSheet="0"/>
  </xdr:oneCellAnchor>
</xdr:wsDr>
</file>

<file path=xl/drawings/drawing22.xml><?xml version="1.0" encoding="utf-8"?>
<xdr:wsDr xmlns:xdr="http://schemas.openxmlformats.org/drawingml/2006/spreadsheetDrawing" xmlns:a="http://schemas.openxmlformats.org/drawingml/2006/main">
  <xdr:oneCellAnchor>
    <xdr:from>
      <xdr:col>0</xdr:col>
      <xdr:colOff>257175</xdr:colOff>
      <xdr:row>0</xdr:row>
      <xdr:rowOff>95250</xdr:rowOff>
    </xdr:from>
    <xdr:ext cx="342900" cy="276225"/>
    <xdr:pic>
      <xdr:nvPicPr>
        <xdr:cNvPr id="2" name="image8.jpg">
          <a:extLst>
            <a:ext uri="{FF2B5EF4-FFF2-40B4-BE49-F238E27FC236}">
              <a16:creationId xmlns:a16="http://schemas.microsoft.com/office/drawing/2014/main" id="{00000000-0008-0000-1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5</xdr:col>
      <xdr:colOff>542925</xdr:colOff>
      <xdr:row>0</xdr:row>
      <xdr:rowOff>114300</xdr:rowOff>
    </xdr:from>
    <xdr:ext cx="1409700" cy="200025"/>
    <xdr:pic>
      <xdr:nvPicPr>
        <xdr:cNvPr id="3" name="image9.jpg" title="Image">
          <a:extLst>
            <a:ext uri="{FF2B5EF4-FFF2-40B4-BE49-F238E27FC236}">
              <a16:creationId xmlns:a16="http://schemas.microsoft.com/office/drawing/2014/main" id="{00000000-0008-0000-1500-000003000000}"/>
            </a:ext>
          </a:extLst>
        </xdr:cNvPr>
        <xdr:cNvPicPr preferRelativeResize="0"/>
      </xdr:nvPicPr>
      <xdr:blipFill>
        <a:blip xmlns:r="http://schemas.openxmlformats.org/officeDocument/2006/relationships" r:embed="rId2" cstate="print"/>
        <a:stretch>
          <a:fillRect/>
        </a:stretch>
      </xdr:blipFill>
      <xdr:spPr>
        <a:xfrm>
          <a:off x="3590925" y="114300"/>
          <a:ext cx="1409700" cy="200025"/>
        </a:xfrm>
        <a:prstGeom prst="rect">
          <a:avLst/>
        </a:prstGeom>
        <a:noFill/>
      </xdr:spPr>
    </xdr:pic>
    <xdr:clientData fLocksWithSheet="0"/>
  </xdr:oneCellAnchor>
  <xdr:oneCellAnchor>
    <xdr:from>
      <xdr:col>0</xdr:col>
      <xdr:colOff>0</xdr:colOff>
      <xdr:row>46</xdr:row>
      <xdr:rowOff>85725</xdr:rowOff>
    </xdr:from>
    <xdr:ext cx="4962525" cy="752475"/>
    <xdr:pic>
      <xdr:nvPicPr>
        <xdr:cNvPr id="4" name="image1.jpg" title="Image">
          <a:extLst>
            <a:ext uri="{FF2B5EF4-FFF2-40B4-BE49-F238E27FC236}">
              <a16:creationId xmlns:a16="http://schemas.microsoft.com/office/drawing/2014/main" id="{00000000-0008-0000-1500-000004000000}"/>
            </a:ext>
          </a:extLst>
        </xdr:cNvPr>
        <xdr:cNvPicPr preferRelativeResize="0"/>
      </xdr:nvPicPr>
      <xdr:blipFill>
        <a:blip xmlns:r="http://schemas.openxmlformats.org/officeDocument/2006/relationships" r:embed="rId3" cstate="print"/>
        <a:stretch>
          <a:fillRect/>
        </a:stretch>
      </xdr:blipFill>
      <xdr:spPr>
        <a:xfrm>
          <a:off x="0" y="14735175"/>
          <a:ext cx="4962525" cy="752475"/>
        </a:xfrm>
        <a:prstGeom prst="rect">
          <a:avLst/>
        </a:prstGeom>
        <a:noFill/>
      </xdr:spPr>
    </xdr:pic>
    <xdr:clientData fLocksWithSheet="0"/>
  </xdr:oneCellAnchor>
</xdr:wsDr>
</file>

<file path=xl/drawings/drawing23.xml><?xml version="1.0" encoding="utf-8"?>
<xdr:wsDr xmlns:xdr="http://schemas.openxmlformats.org/drawingml/2006/spreadsheetDrawing" xmlns:a="http://schemas.openxmlformats.org/drawingml/2006/main">
  <xdr:oneCellAnchor>
    <xdr:from>
      <xdr:col>0</xdr:col>
      <xdr:colOff>257175</xdr:colOff>
      <xdr:row>0</xdr:row>
      <xdr:rowOff>95250</xdr:rowOff>
    </xdr:from>
    <xdr:ext cx="342900" cy="285750"/>
    <xdr:pic>
      <xdr:nvPicPr>
        <xdr:cNvPr id="2" name="image8.jpg">
          <a:extLst>
            <a:ext uri="{FF2B5EF4-FFF2-40B4-BE49-F238E27FC236}">
              <a16:creationId xmlns:a16="http://schemas.microsoft.com/office/drawing/2014/main" id="{00000000-0008-0000-1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6</xdr:col>
      <xdr:colOff>19050</xdr:colOff>
      <xdr:row>0</xdr:row>
      <xdr:rowOff>38100</xdr:rowOff>
    </xdr:from>
    <xdr:ext cx="1238250" cy="266700"/>
    <xdr:pic>
      <xdr:nvPicPr>
        <xdr:cNvPr id="3" name="image9.jpg" title="Image">
          <a:extLst>
            <a:ext uri="{FF2B5EF4-FFF2-40B4-BE49-F238E27FC236}">
              <a16:creationId xmlns:a16="http://schemas.microsoft.com/office/drawing/2014/main" id="{00000000-0008-0000-1600-000003000000}"/>
            </a:ext>
          </a:extLst>
        </xdr:cNvPr>
        <xdr:cNvPicPr preferRelativeResize="0"/>
      </xdr:nvPicPr>
      <xdr:blipFill>
        <a:blip xmlns:r="http://schemas.openxmlformats.org/officeDocument/2006/relationships" r:embed="rId2" cstate="print"/>
        <a:stretch>
          <a:fillRect/>
        </a:stretch>
      </xdr:blipFill>
      <xdr:spPr>
        <a:xfrm>
          <a:off x="3676650" y="38100"/>
          <a:ext cx="1238250" cy="266700"/>
        </a:xfrm>
        <a:prstGeom prst="rect">
          <a:avLst/>
        </a:prstGeom>
        <a:noFill/>
      </xdr:spPr>
    </xdr:pic>
    <xdr:clientData fLocksWithSheet="0"/>
  </xdr:oneCellAnchor>
  <xdr:oneCellAnchor>
    <xdr:from>
      <xdr:col>0</xdr:col>
      <xdr:colOff>0</xdr:colOff>
      <xdr:row>46</xdr:row>
      <xdr:rowOff>57150</xdr:rowOff>
    </xdr:from>
    <xdr:ext cx="4924425" cy="838200"/>
    <xdr:pic>
      <xdr:nvPicPr>
        <xdr:cNvPr id="4" name="image1.jpg" title="Image">
          <a:extLst>
            <a:ext uri="{FF2B5EF4-FFF2-40B4-BE49-F238E27FC236}">
              <a16:creationId xmlns:a16="http://schemas.microsoft.com/office/drawing/2014/main" id="{00000000-0008-0000-1600-000004000000}"/>
            </a:ext>
          </a:extLst>
        </xdr:cNvPr>
        <xdr:cNvPicPr preferRelativeResize="0"/>
      </xdr:nvPicPr>
      <xdr:blipFill>
        <a:blip xmlns:r="http://schemas.openxmlformats.org/officeDocument/2006/relationships" r:embed="rId3" cstate="print"/>
        <a:stretch>
          <a:fillRect/>
        </a:stretch>
      </xdr:blipFill>
      <xdr:spPr>
        <a:xfrm>
          <a:off x="0" y="14963775"/>
          <a:ext cx="4924425" cy="838200"/>
        </a:xfrm>
        <a:prstGeom prst="rect">
          <a:avLst/>
        </a:prstGeom>
        <a:noFill/>
      </xdr:spPr>
    </xdr:pic>
    <xdr:clientData fLocksWithSheet="0"/>
  </xdr:oneCellAnchor>
</xdr:wsDr>
</file>

<file path=xl/drawings/drawing24.xml><?xml version="1.0" encoding="utf-8"?>
<xdr:wsDr xmlns:xdr="http://schemas.openxmlformats.org/drawingml/2006/spreadsheetDrawing" xmlns:a="http://schemas.openxmlformats.org/drawingml/2006/main">
  <xdr:oneCellAnchor>
    <xdr:from>
      <xdr:col>0</xdr:col>
      <xdr:colOff>257175</xdr:colOff>
      <xdr:row>0</xdr:row>
      <xdr:rowOff>95250</xdr:rowOff>
    </xdr:from>
    <xdr:ext cx="342900" cy="285750"/>
    <xdr:pic>
      <xdr:nvPicPr>
        <xdr:cNvPr id="2" name="image8.jpg">
          <a:extLst>
            <a:ext uri="{FF2B5EF4-FFF2-40B4-BE49-F238E27FC236}">
              <a16:creationId xmlns:a16="http://schemas.microsoft.com/office/drawing/2014/main" id="{00000000-0008-0000-1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5</xdr:col>
      <xdr:colOff>514350</xdr:colOff>
      <xdr:row>0</xdr:row>
      <xdr:rowOff>95250</xdr:rowOff>
    </xdr:from>
    <xdr:ext cx="1295400" cy="209550"/>
    <xdr:pic>
      <xdr:nvPicPr>
        <xdr:cNvPr id="3" name="image9.jpg" title="Image">
          <a:extLst>
            <a:ext uri="{FF2B5EF4-FFF2-40B4-BE49-F238E27FC236}">
              <a16:creationId xmlns:a16="http://schemas.microsoft.com/office/drawing/2014/main" id="{00000000-0008-0000-1700-000003000000}"/>
            </a:ext>
          </a:extLst>
        </xdr:cNvPr>
        <xdr:cNvPicPr preferRelativeResize="0"/>
      </xdr:nvPicPr>
      <xdr:blipFill>
        <a:blip xmlns:r="http://schemas.openxmlformats.org/officeDocument/2006/relationships" r:embed="rId2" cstate="print"/>
        <a:stretch>
          <a:fillRect/>
        </a:stretch>
      </xdr:blipFill>
      <xdr:spPr>
        <a:xfrm>
          <a:off x="3562350" y="95250"/>
          <a:ext cx="1295400" cy="209550"/>
        </a:xfrm>
        <a:prstGeom prst="rect">
          <a:avLst/>
        </a:prstGeom>
        <a:noFill/>
      </xdr:spPr>
    </xdr:pic>
    <xdr:clientData fLocksWithSheet="0"/>
  </xdr:oneCellAnchor>
  <xdr:oneCellAnchor>
    <xdr:from>
      <xdr:col>0</xdr:col>
      <xdr:colOff>0</xdr:colOff>
      <xdr:row>47</xdr:row>
      <xdr:rowOff>38100</xdr:rowOff>
    </xdr:from>
    <xdr:ext cx="4848225" cy="1476375"/>
    <xdr:pic>
      <xdr:nvPicPr>
        <xdr:cNvPr id="4" name="image1.jpg" title="Image">
          <a:extLst>
            <a:ext uri="{FF2B5EF4-FFF2-40B4-BE49-F238E27FC236}">
              <a16:creationId xmlns:a16="http://schemas.microsoft.com/office/drawing/2014/main" id="{00000000-0008-0000-1700-000004000000}"/>
            </a:ext>
          </a:extLst>
        </xdr:cNvPr>
        <xdr:cNvPicPr preferRelativeResize="0"/>
      </xdr:nvPicPr>
      <xdr:blipFill>
        <a:blip xmlns:r="http://schemas.openxmlformats.org/officeDocument/2006/relationships" r:embed="rId3" cstate="print"/>
        <a:stretch>
          <a:fillRect/>
        </a:stretch>
      </xdr:blipFill>
      <xdr:spPr>
        <a:xfrm>
          <a:off x="0" y="15144750"/>
          <a:ext cx="4848225" cy="1476375"/>
        </a:xfrm>
        <a:prstGeom prst="rect">
          <a:avLst/>
        </a:prstGeom>
        <a:noFill/>
      </xdr:spPr>
    </xdr:pic>
    <xdr:clientData fLocksWithSheet="0"/>
  </xdr:oneCellAnchor>
</xdr:wsDr>
</file>

<file path=xl/drawings/drawing25.xml><?xml version="1.0" encoding="utf-8"?>
<xdr:wsDr xmlns:xdr="http://schemas.openxmlformats.org/drawingml/2006/spreadsheetDrawing" xmlns:a="http://schemas.openxmlformats.org/drawingml/2006/main">
  <xdr:oneCellAnchor>
    <xdr:from>
      <xdr:col>0</xdr:col>
      <xdr:colOff>257175</xdr:colOff>
      <xdr:row>0</xdr:row>
      <xdr:rowOff>95250</xdr:rowOff>
    </xdr:from>
    <xdr:ext cx="342900" cy="285750"/>
    <xdr:pic>
      <xdr:nvPicPr>
        <xdr:cNvPr id="2" name="image8.jpg">
          <a:extLst>
            <a:ext uri="{FF2B5EF4-FFF2-40B4-BE49-F238E27FC236}">
              <a16:creationId xmlns:a16="http://schemas.microsoft.com/office/drawing/2014/main" id="{00000000-0008-0000-1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5</xdr:col>
      <xdr:colOff>581025</xdr:colOff>
      <xdr:row>0</xdr:row>
      <xdr:rowOff>114300</xdr:rowOff>
    </xdr:from>
    <xdr:ext cx="1409700" cy="209550"/>
    <xdr:pic>
      <xdr:nvPicPr>
        <xdr:cNvPr id="3" name="image9.jpg">
          <a:extLst>
            <a:ext uri="{FF2B5EF4-FFF2-40B4-BE49-F238E27FC236}">
              <a16:creationId xmlns:a16="http://schemas.microsoft.com/office/drawing/2014/main" id="{00000000-0008-0000-1800-000003000000}"/>
            </a:ext>
          </a:extLst>
        </xdr:cNvPr>
        <xdr:cNvPicPr preferRelativeResize="0"/>
      </xdr:nvPicPr>
      <xdr:blipFill>
        <a:blip xmlns:r="http://schemas.openxmlformats.org/officeDocument/2006/relationships" r:embed="rId2" cstate="print"/>
        <a:stretch>
          <a:fillRect/>
        </a:stretch>
      </xdr:blipFill>
      <xdr:spPr>
        <a:xfrm>
          <a:off x="3629025" y="114300"/>
          <a:ext cx="1409700" cy="209550"/>
        </a:xfrm>
        <a:prstGeom prst="rect">
          <a:avLst/>
        </a:prstGeom>
        <a:noFill/>
      </xdr:spPr>
    </xdr:pic>
    <xdr:clientData fLocksWithSheet="0"/>
  </xdr:oneCellAnchor>
  <xdr:oneCellAnchor>
    <xdr:from>
      <xdr:col>0</xdr:col>
      <xdr:colOff>0</xdr:colOff>
      <xdr:row>46</xdr:row>
      <xdr:rowOff>38100</xdr:rowOff>
    </xdr:from>
    <xdr:ext cx="5010150" cy="1057275"/>
    <xdr:pic>
      <xdr:nvPicPr>
        <xdr:cNvPr id="4" name="image1.jpg" title="Image">
          <a:extLst>
            <a:ext uri="{FF2B5EF4-FFF2-40B4-BE49-F238E27FC236}">
              <a16:creationId xmlns:a16="http://schemas.microsoft.com/office/drawing/2014/main" id="{00000000-0008-0000-1800-000004000000}"/>
            </a:ext>
          </a:extLst>
        </xdr:cNvPr>
        <xdr:cNvPicPr preferRelativeResize="0"/>
      </xdr:nvPicPr>
      <xdr:blipFill>
        <a:blip xmlns:r="http://schemas.openxmlformats.org/officeDocument/2006/relationships" r:embed="rId3" cstate="print"/>
        <a:stretch>
          <a:fillRect/>
        </a:stretch>
      </xdr:blipFill>
      <xdr:spPr>
        <a:xfrm>
          <a:off x="0" y="13906500"/>
          <a:ext cx="5010150" cy="1057275"/>
        </a:xfrm>
        <a:prstGeom prst="rect">
          <a:avLst/>
        </a:prstGeom>
        <a:noFill/>
      </xdr:spPr>
    </xdr:pic>
    <xdr:clientData fLocksWithSheet="0"/>
  </xdr:oneCellAnchor>
</xdr:wsDr>
</file>

<file path=xl/drawings/drawing26.xml><?xml version="1.0" encoding="utf-8"?>
<xdr:wsDr xmlns:xdr="http://schemas.openxmlformats.org/drawingml/2006/spreadsheetDrawing" xmlns:a="http://schemas.openxmlformats.org/drawingml/2006/main">
  <xdr:oneCellAnchor>
    <xdr:from>
      <xdr:col>0</xdr:col>
      <xdr:colOff>257175</xdr:colOff>
      <xdr:row>0</xdr:row>
      <xdr:rowOff>95250</xdr:rowOff>
    </xdr:from>
    <xdr:ext cx="342900" cy="285750"/>
    <xdr:pic>
      <xdr:nvPicPr>
        <xdr:cNvPr id="2" name="image8.jpg">
          <a:extLst>
            <a:ext uri="{FF2B5EF4-FFF2-40B4-BE49-F238E27FC236}">
              <a16:creationId xmlns:a16="http://schemas.microsoft.com/office/drawing/2014/main" id="{00000000-0008-0000-1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5</xdr:col>
      <xdr:colOff>533400</xdr:colOff>
      <xdr:row>0</xdr:row>
      <xdr:rowOff>95250</xdr:rowOff>
    </xdr:from>
    <xdr:ext cx="1409700" cy="209550"/>
    <xdr:pic>
      <xdr:nvPicPr>
        <xdr:cNvPr id="3" name="image9.jpg" title="Image">
          <a:extLst>
            <a:ext uri="{FF2B5EF4-FFF2-40B4-BE49-F238E27FC236}">
              <a16:creationId xmlns:a16="http://schemas.microsoft.com/office/drawing/2014/main" id="{00000000-0008-0000-1900-000003000000}"/>
            </a:ext>
          </a:extLst>
        </xdr:cNvPr>
        <xdr:cNvPicPr preferRelativeResize="0"/>
      </xdr:nvPicPr>
      <xdr:blipFill>
        <a:blip xmlns:r="http://schemas.openxmlformats.org/officeDocument/2006/relationships" r:embed="rId2" cstate="print"/>
        <a:stretch>
          <a:fillRect/>
        </a:stretch>
      </xdr:blipFill>
      <xdr:spPr>
        <a:xfrm>
          <a:off x="3581400" y="95250"/>
          <a:ext cx="1409700" cy="209550"/>
        </a:xfrm>
        <a:prstGeom prst="rect">
          <a:avLst/>
        </a:prstGeom>
        <a:noFill/>
      </xdr:spPr>
    </xdr:pic>
    <xdr:clientData fLocksWithSheet="0"/>
  </xdr:oneCellAnchor>
  <xdr:oneCellAnchor>
    <xdr:from>
      <xdr:col>0</xdr:col>
      <xdr:colOff>47625</xdr:colOff>
      <xdr:row>46</xdr:row>
      <xdr:rowOff>47625</xdr:rowOff>
    </xdr:from>
    <xdr:ext cx="4895850" cy="847725"/>
    <xdr:pic>
      <xdr:nvPicPr>
        <xdr:cNvPr id="4" name="image1.jpg" title="Image">
          <a:extLst>
            <a:ext uri="{FF2B5EF4-FFF2-40B4-BE49-F238E27FC236}">
              <a16:creationId xmlns:a16="http://schemas.microsoft.com/office/drawing/2014/main" id="{00000000-0008-0000-1900-000004000000}"/>
            </a:ext>
          </a:extLst>
        </xdr:cNvPr>
        <xdr:cNvPicPr preferRelativeResize="0"/>
      </xdr:nvPicPr>
      <xdr:blipFill>
        <a:blip xmlns:r="http://schemas.openxmlformats.org/officeDocument/2006/relationships" r:embed="rId3" cstate="print"/>
        <a:stretch>
          <a:fillRect/>
        </a:stretch>
      </xdr:blipFill>
      <xdr:spPr>
        <a:xfrm>
          <a:off x="47625" y="14335125"/>
          <a:ext cx="4895850" cy="847725"/>
        </a:xfrm>
        <a:prstGeom prst="rect">
          <a:avLst/>
        </a:prstGeom>
        <a:noFill/>
      </xdr:spPr>
    </xdr:pic>
    <xdr:clientData fLocksWithSheet="0"/>
  </xdr:oneCellAnchor>
</xdr:wsDr>
</file>

<file path=xl/drawings/drawing27.xml><?xml version="1.0" encoding="utf-8"?>
<xdr:wsDr xmlns:xdr="http://schemas.openxmlformats.org/drawingml/2006/spreadsheetDrawing" xmlns:a="http://schemas.openxmlformats.org/drawingml/2006/main">
  <xdr:oneCellAnchor>
    <xdr:from>
      <xdr:col>0</xdr:col>
      <xdr:colOff>257175</xdr:colOff>
      <xdr:row>0</xdr:row>
      <xdr:rowOff>95250</xdr:rowOff>
    </xdr:from>
    <xdr:ext cx="342900" cy="285750"/>
    <xdr:pic>
      <xdr:nvPicPr>
        <xdr:cNvPr id="2" name="image8.jpg">
          <a:extLst>
            <a:ext uri="{FF2B5EF4-FFF2-40B4-BE49-F238E27FC236}">
              <a16:creationId xmlns:a16="http://schemas.microsoft.com/office/drawing/2014/main" id="{00000000-0008-0000-1A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5</xdr:col>
      <xdr:colOff>533400</xdr:colOff>
      <xdr:row>0</xdr:row>
      <xdr:rowOff>85725</xdr:rowOff>
    </xdr:from>
    <xdr:ext cx="1409700" cy="209550"/>
    <xdr:pic>
      <xdr:nvPicPr>
        <xdr:cNvPr id="3" name="image9.jpg" title="Image">
          <a:extLst>
            <a:ext uri="{FF2B5EF4-FFF2-40B4-BE49-F238E27FC236}">
              <a16:creationId xmlns:a16="http://schemas.microsoft.com/office/drawing/2014/main" id="{00000000-0008-0000-1A00-000003000000}"/>
            </a:ext>
          </a:extLst>
        </xdr:cNvPr>
        <xdr:cNvPicPr preferRelativeResize="0"/>
      </xdr:nvPicPr>
      <xdr:blipFill>
        <a:blip xmlns:r="http://schemas.openxmlformats.org/officeDocument/2006/relationships" r:embed="rId2" cstate="print"/>
        <a:stretch>
          <a:fillRect/>
        </a:stretch>
      </xdr:blipFill>
      <xdr:spPr>
        <a:xfrm>
          <a:off x="3581400" y="85725"/>
          <a:ext cx="1409700" cy="209550"/>
        </a:xfrm>
        <a:prstGeom prst="rect">
          <a:avLst/>
        </a:prstGeom>
        <a:noFill/>
      </xdr:spPr>
    </xdr:pic>
    <xdr:clientData fLocksWithSheet="0"/>
  </xdr:oneCellAnchor>
  <xdr:oneCellAnchor>
    <xdr:from>
      <xdr:col>0</xdr:col>
      <xdr:colOff>85725</xdr:colOff>
      <xdr:row>46</xdr:row>
      <xdr:rowOff>114300</xdr:rowOff>
    </xdr:from>
    <xdr:ext cx="4905375" cy="914400"/>
    <xdr:pic>
      <xdr:nvPicPr>
        <xdr:cNvPr id="4" name="image1.jpg" title="Image">
          <a:extLst>
            <a:ext uri="{FF2B5EF4-FFF2-40B4-BE49-F238E27FC236}">
              <a16:creationId xmlns:a16="http://schemas.microsoft.com/office/drawing/2014/main" id="{00000000-0008-0000-1A00-000004000000}"/>
            </a:ext>
          </a:extLst>
        </xdr:cNvPr>
        <xdr:cNvPicPr preferRelativeResize="0"/>
      </xdr:nvPicPr>
      <xdr:blipFill>
        <a:blip xmlns:r="http://schemas.openxmlformats.org/officeDocument/2006/relationships" r:embed="rId3" cstate="print"/>
        <a:stretch>
          <a:fillRect/>
        </a:stretch>
      </xdr:blipFill>
      <xdr:spPr>
        <a:xfrm>
          <a:off x="85725" y="13973175"/>
          <a:ext cx="4905375" cy="914400"/>
        </a:xfrm>
        <a:prstGeom prst="rect">
          <a:avLst/>
        </a:prstGeom>
        <a:noFill/>
      </xdr:spPr>
    </xdr:pic>
    <xdr:clientData fLocksWithSheet="0"/>
  </xdr:oneCellAnchor>
</xdr:wsDr>
</file>

<file path=xl/drawings/drawing28.xml><?xml version="1.0" encoding="utf-8"?>
<xdr:wsDr xmlns:xdr="http://schemas.openxmlformats.org/drawingml/2006/spreadsheetDrawing" xmlns:a="http://schemas.openxmlformats.org/drawingml/2006/main">
  <xdr:oneCellAnchor>
    <xdr:from>
      <xdr:col>0</xdr:col>
      <xdr:colOff>257175</xdr:colOff>
      <xdr:row>0</xdr:row>
      <xdr:rowOff>95250</xdr:rowOff>
    </xdr:from>
    <xdr:ext cx="342900" cy="285750"/>
    <xdr:pic>
      <xdr:nvPicPr>
        <xdr:cNvPr id="2" name="image8.jpg">
          <a:extLst>
            <a:ext uri="{FF2B5EF4-FFF2-40B4-BE49-F238E27FC236}">
              <a16:creationId xmlns:a16="http://schemas.microsoft.com/office/drawing/2014/main" id="{00000000-0008-0000-1B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5</xdr:col>
      <xdr:colOff>533400</xdr:colOff>
      <xdr:row>0</xdr:row>
      <xdr:rowOff>76199</xdr:rowOff>
    </xdr:from>
    <xdr:ext cx="1381125" cy="180975"/>
    <xdr:pic>
      <xdr:nvPicPr>
        <xdr:cNvPr id="3" name="image9.jpg" title="Image">
          <a:extLst>
            <a:ext uri="{FF2B5EF4-FFF2-40B4-BE49-F238E27FC236}">
              <a16:creationId xmlns:a16="http://schemas.microsoft.com/office/drawing/2014/main" id="{00000000-0008-0000-1B00-000003000000}"/>
            </a:ext>
          </a:extLst>
        </xdr:cNvPr>
        <xdr:cNvPicPr preferRelativeResize="0"/>
      </xdr:nvPicPr>
      <xdr:blipFill>
        <a:blip xmlns:r="http://schemas.openxmlformats.org/officeDocument/2006/relationships" r:embed="rId2" cstate="print"/>
        <a:stretch>
          <a:fillRect/>
        </a:stretch>
      </xdr:blipFill>
      <xdr:spPr>
        <a:xfrm>
          <a:off x="3581400" y="76199"/>
          <a:ext cx="1381125" cy="180975"/>
        </a:xfrm>
        <a:prstGeom prst="rect">
          <a:avLst/>
        </a:prstGeom>
        <a:noFill/>
      </xdr:spPr>
    </xdr:pic>
    <xdr:clientData fLocksWithSheet="0"/>
  </xdr:oneCellAnchor>
  <xdr:oneCellAnchor>
    <xdr:from>
      <xdr:col>0</xdr:col>
      <xdr:colOff>47625</xdr:colOff>
      <xdr:row>46</xdr:row>
      <xdr:rowOff>66675</xdr:rowOff>
    </xdr:from>
    <xdr:ext cx="4876800" cy="895350"/>
    <xdr:pic>
      <xdr:nvPicPr>
        <xdr:cNvPr id="4" name="image1.jpg" title="Image">
          <a:extLst>
            <a:ext uri="{FF2B5EF4-FFF2-40B4-BE49-F238E27FC236}">
              <a16:creationId xmlns:a16="http://schemas.microsoft.com/office/drawing/2014/main" id="{00000000-0008-0000-1B00-000004000000}"/>
            </a:ext>
          </a:extLst>
        </xdr:cNvPr>
        <xdr:cNvPicPr preferRelativeResize="0"/>
      </xdr:nvPicPr>
      <xdr:blipFill>
        <a:blip xmlns:r="http://schemas.openxmlformats.org/officeDocument/2006/relationships" r:embed="rId3" cstate="print"/>
        <a:stretch>
          <a:fillRect/>
        </a:stretch>
      </xdr:blipFill>
      <xdr:spPr>
        <a:xfrm>
          <a:off x="47625" y="14801850"/>
          <a:ext cx="4876800" cy="895350"/>
        </a:xfrm>
        <a:prstGeom prst="rect">
          <a:avLst/>
        </a:prstGeom>
        <a:noFill/>
      </xdr:spPr>
    </xdr:pic>
    <xdr:clientData fLocksWithSheet="0"/>
  </xdr:oneCellAnchor>
</xdr:wsDr>
</file>

<file path=xl/drawings/drawing29.xml><?xml version="1.0" encoding="utf-8"?>
<xdr:wsDr xmlns:xdr="http://schemas.openxmlformats.org/drawingml/2006/spreadsheetDrawing" xmlns:a="http://schemas.openxmlformats.org/drawingml/2006/main">
  <xdr:oneCellAnchor>
    <xdr:from>
      <xdr:col>0</xdr:col>
      <xdr:colOff>257175</xdr:colOff>
      <xdr:row>0</xdr:row>
      <xdr:rowOff>95250</xdr:rowOff>
    </xdr:from>
    <xdr:ext cx="342900" cy="285750"/>
    <xdr:pic>
      <xdr:nvPicPr>
        <xdr:cNvPr id="2" name="image8.jpg">
          <a:extLst>
            <a:ext uri="{FF2B5EF4-FFF2-40B4-BE49-F238E27FC236}">
              <a16:creationId xmlns:a16="http://schemas.microsoft.com/office/drawing/2014/main" id="{00000000-0008-0000-1C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5</xdr:col>
      <xdr:colOff>514350</xdr:colOff>
      <xdr:row>1</xdr:row>
      <xdr:rowOff>9524</xdr:rowOff>
    </xdr:from>
    <xdr:ext cx="1381125" cy="180975"/>
    <xdr:pic>
      <xdr:nvPicPr>
        <xdr:cNvPr id="3" name="image9.jpg" title="Image">
          <a:extLst>
            <a:ext uri="{FF2B5EF4-FFF2-40B4-BE49-F238E27FC236}">
              <a16:creationId xmlns:a16="http://schemas.microsoft.com/office/drawing/2014/main" id="{00000000-0008-0000-1C00-000003000000}"/>
            </a:ext>
          </a:extLst>
        </xdr:cNvPr>
        <xdr:cNvPicPr preferRelativeResize="0"/>
      </xdr:nvPicPr>
      <xdr:blipFill>
        <a:blip xmlns:r="http://schemas.openxmlformats.org/officeDocument/2006/relationships" r:embed="rId2" cstate="print"/>
        <a:stretch>
          <a:fillRect/>
        </a:stretch>
      </xdr:blipFill>
      <xdr:spPr>
        <a:xfrm>
          <a:off x="3562350" y="171449"/>
          <a:ext cx="1381125" cy="180975"/>
        </a:xfrm>
        <a:prstGeom prst="rect">
          <a:avLst/>
        </a:prstGeom>
        <a:noFill/>
      </xdr:spPr>
    </xdr:pic>
    <xdr:clientData fLocksWithSheet="0"/>
  </xdr:oneCellAnchor>
  <xdr:oneCellAnchor>
    <xdr:from>
      <xdr:col>0</xdr:col>
      <xdr:colOff>66676</xdr:colOff>
      <xdr:row>47</xdr:row>
      <xdr:rowOff>85725</xdr:rowOff>
    </xdr:from>
    <xdr:ext cx="4838700" cy="1000125"/>
    <xdr:pic>
      <xdr:nvPicPr>
        <xdr:cNvPr id="4" name="image1.jpg">
          <a:extLst>
            <a:ext uri="{FF2B5EF4-FFF2-40B4-BE49-F238E27FC236}">
              <a16:creationId xmlns:a16="http://schemas.microsoft.com/office/drawing/2014/main" id="{00000000-0008-0000-1C00-000004000000}"/>
            </a:ext>
          </a:extLst>
        </xdr:cNvPr>
        <xdr:cNvPicPr preferRelativeResize="0"/>
      </xdr:nvPicPr>
      <xdr:blipFill>
        <a:blip xmlns:r="http://schemas.openxmlformats.org/officeDocument/2006/relationships" r:embed="rId3" cstate="print"/>
        <a:stretch>
          <a:fillRect/>
        </a:stretch>
      </xdr:blipFill>
      <xdr:spPr>
        <a:xfrm>
          <a:off x="66676" y="14135100"/>
          <a:ext cx="4838700" cy="1000125"/>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161925</xdr:colOff>
      <xdr:row>0</xdr:row>
      <xdr:rowOff>104775</xdr:rowOff>
    </xdr:from>
    <xdr:ext cx="514350" cy="409575"/>
    <xdr:pic>
      <xdr:nvPicPr>
        <xdr:cNvPr id="2" name="image3.jp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762000</xdr:colOff>
      <xdr:row>0</xdr:row>
      <xdr:rowOff>219075</xdr:rowOff>
    </xdr:from>
    <xdr:ext cx="1628775" cy="228600"/>
    <xdr:pic>
      <xdr:nvPicPr>
        <xdr:cNvPr id="3" name="image4.jpg">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0</xdr:colOff>
      <xdr:row>18</xdr:row>
      <xdr:rowOff>66675</xdr:rowOff>
    </xdr:from>
    <xdr:ext cx="8401050" cy="400050"/>
    <xdr:pic>
      <xdr:nvPicPr>
        <xdr:cNvPr id="4" name="image1.jpg">
          <a:extLst>
            <a:ext uri="{FF2B5EF4-FFF2-40B4-BE49-F238E27FC236}">
              <a16:creationId xmlns:a16="http://schemas.microsoft.com/office/drawing/2014/main" id="{00000000-0008-0000-02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30.xml><?xml version="1.0" encoding="utf-8"?>
<xdr:wsDr xmlns:xdr="http://schemas.openxmlformats.org/drawingml/2006/spreadsheetDrawing" xmlns:a="http://schemas.openxmlformats.org/drawingml/2006/main">
  <xdr:oneCellAnchor>
    <xdr:from>
      <xdr:col>0</xdr:col>
      <xdr:colOff>542925</xdr:colOff>
      <xdr:row>19</xdr:row>
      <xdr:rowOff>409575</xdr:rowOff>
    </xdr:from>
    <xdr:ext cx="2247900" cy="47625"/>
    <xdr:sp macro="" textlink="">
      <xdr:nvSpPr>
        <xdr:cNvPr id="111" name="Shape 111">
          <a:extLst>
            <a:ext uri="{FF2B5EF4-FFF2-40B4-BE49-F238E27FC236}">
              <a16:creationId xmlns:a16="http://schemas.microsoft.com/office/drawing/2014/main" id="{00000000-0008-0000-1D00-00006F000000}"/>
            </a:ext>
          </a:extLst>
        </xdr:cNvPr>
        <xdr:cNvSpPr/>
      </xdr:nvSpPr>
      <xdr:spPr>
        <a:xfrm>
          <a:off x="4226813" y="3760950"/>
          <a:ext cx="2238375" cy="38100"/>
        </a:xfrm>
        <a:custGeom>
          <a:avLst/>
          <a:gdLst/>
          <a:ahLst/>
          <a:cxnLst/>
          <a:rect l="l" t="t" r="r" b="b"/>
          <a:pathLst>
            <a:path w="2245995" h="9525" extrusionOk="0">
              <a:moveTo>
                <a:pt x="2245487" y="0"/>
              </a:moveTo>
              <a:lnTo>
                <a:pt x="0" y="0"/>
              </a:lnTo>
              <a:lnTo>
                <a:pt x="0" y="9144"/>
              </a:lnTo>
              <a:lnTo>
                <a:pt x="2245487" y="9144"/>
              </a:lnTo>
              <a:lnTo>
                <a:pt x="2245487" y="0"/>
              </a:lnTo>
              <a:close/>
            </a:path>
          </a:pathLst>
        </a:custGeom>
        <a:solidFill>
          <a:srgbClr val="000000"/>
        </a:solidFill>
        <a:ln>
          <a:noFill/>
        </a:ln>
      </xdr:spPr>
    </xdr:sp>
    <xdr:clientData fLocksWithSheet="0"/>
  </xdr:oneCellAnchor>
  <xdr:oneCellAnchor>
    <xdr:from>
      <xdr:col>3</xdr:col>
      <xdr:colOff>1104900</xdr:colOff>
      <xdr:row>19</xdr:row>
      <xdr:rowOff>409575</xdr:rowOff>
    </xdr:from>
    <xdr:ext cx="2247900" cy="47625"/>
    <xdr:sp macro="" textlink="">
      <xdr:nvSpPr>
        <xdr:cNvPr id="2" name="Shape 111">
          <a:extLst>
            <a:ext uri="{FF2B5EF4-FFF2-40B4-BE49-F238E27FC236}">
              <a16:creationId xmlns:a16="http://schemas.microsoft.com/office/drawing/2014/main" id="{00000000-0008-0000-1D00-000002000000}"/>
            </a:ext>
          </a:extLst>
        </xdr:cNvPr>
        <xdr:cNvSpPr/>
      </xdr:nvSpPr>
      <xdr:spPr>
        <a:xfrm>
          <a:off x="4226813" y="3760950"/>
          <a:ext cx="2238375" cy="38100"/>
        </a:xfrm>
        <a:custGeom>
          <a:avLst/>
          <a:gdLst/>
          <a:ahLst/>
          <a:cxnLst/>
          <a:rect l="l" t="t" r="r" b="b"/>
          <a:pathLst>
            <a:path w="2245995" h="9525" extrusionOk="0">
              <a:moveTo>
                <a:pt x="2245487" y="0"/>
              </a:moveTo>
              <a:lnTo>
                <a:pt x="0" y="0"/>
              </a:lnTo>
              <a:lnTo>
                <a:pt x="0" y="9144"/>
              </a:lnTo>
              <a:lnTo>
                <a:pt x="2245487" y="9144"/>
              </a:lnTo>
              <a:lnTo>
                <a:pt x="2245487" y="0"/>
              </a:lnTo>
              <a:close/>
            </a:path>
          </a:pathLst>
        </a:custGeom>
        <a:solidFill>
          <a:srgbClr val="000000"/>
        </a:solidFill>
        <a:ln>
          <a:noFill/>
        </a:ln>
      </xdr:spPr>
    </xdr:sp>
    <xdr:clientData fLocksWithSheet="0"/>
  </xdr:oneCellAnchor>
  <xdr:oneCellAnchor>
    <xdr:from>
      <xdr:col>0</xdr:col>
      <xdr:colOff>247650</xdr:colOff>
      <xdr:row>0</xdr:row>
      <xdr:rowOff>28575</xdr:rowOff>
    </xdr:from>
    <xdr:ext cx="342900" cy="276225"/>
    <xdr:pic>
      <xdr:nvPicPr>
        <xdr:cNvPr id="3" name="image13.jpg">
          <a:extLst>
            <a:ext uri="{FF2B5EF4-FFF2-40B4-BE49-F238E27FC236}">
              <a16:creationId xmlns:a16="http://schemas.microsoft.com/office/drawing/2014/main" id="{00000000-0008-0000-1D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5</xdr:col>
      <xdr:colOff>47625</xdr:colOff>
      <xdr:row>0</xdr:row>
      <xdr:rowOff>76200</xdr:rowOff>
    </xdr:from>
    <xdr:ext cx="1343025" cy="209550"/>
    <xdr:pic>
      <xdr:nvPicPr>
        <xdr:cNvPr id="4" name="image9.jpg">
          <a:extLst>
            <a:ext uri="{FF2B5EF4-FFF2-40B4-BE49-F238E27FC236}">
              <a16:creationId xmlns:a16="http://schemas.microsoft.com/office/drawing/2014/main" id="{00000000-0008-0000-1D00-000004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0</xdr:colOff>
      <xdr:row>20</xdr:row>
      <xdr:rowOff>28575</xdr:rowOff>
    </xdr:from>
    <xdr:ext cx="6419850" cy="333375"/>
    <xdr:pic>
      <xdr:nvPicPr>
        <xdr:cNvPr id="5" name="image1.jpg" title="Image">
          <a:extLst>
            <a:ext uri="{FF2B5EF4-FFF2-40B4-BE49-F238E27FC236}">
              <a16:creationId xmlns:a16="http://schemas.microsoft.com/office/drawing/2014/main" id="{00000000-0008-0000-1D00-000005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133350</xdr:colOff>
      <xdr:row>0</xdr:row>
      <xdr:rowOff>9525</xdr:rowOff>
    </xdr:from>
    <xdr:ext cx="352425" cy="276225"/>
    <xdr:pic>
      <xdr:nvPicPr>
        <xdr:cNvPr id="2" name="image5.jp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847725</xdr:colOff>
      <xdr:row>0</xdr:row>
      <xdr:rowOff>95250</xdr:rowOff>
    </xdr:from>
    <xdr:ext cx="923925" cy="133350"/>
    <xdr:pic>
      <xdr:nvPicPr>
        <xdr:cNvPr id="3" name="image6.jpg">
          <a:extLst>
            <a:ext uri="{FF2B5EF4-FFF2-40B4-BE49-F238E27FC236}">
              <a16:creationId xmlns:a16="http://schemas.microsoft.com/office/drawing/2014/main" id="{00000000-0008-0000-03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0</xdr:colOff>
      <xdr:row>8</xdr:row>
      <xdr:rowOff>0</xdr:rowOff>
    </xdr:from>
    <xdr:ext cx="7058025" cy="323850"/>
    <xdr:pic>
      <xdr:nvPicPr>
        <xdr:cNvPr id="4" name="image1.jpg">
          <a:extLst>
            <a:ext uri="{FF2B5EF4-FFF2-40B4-BE49-F238E27FC236}">
              <a16:creationId xmlns:a16="http://schemas.microsoft.com/office/drawing/2014/main" id="{00000000-0008-0000-03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104775</xdr:colOff>
      <xdr:row>14</xdr:row>
      <xdr:rowOff>76200</xdr:rowOff>
    </xdr:from>
    <xdr:ext cx="2419350" cy="1114425"/>
    <xdr:sp macro="" textlink="">
      <xdr:nvSpPr>
        <xdr:cNvPr id="10" name="Shape 10">
          <a:extLst>
            <a:ext uri="{FF2B5EF4-FFF2-40B4-BE49-F238E27FC236}">
              <a16:creationId xmlns:a16="http://schemas.microsoft.com/office/drawing/2014/main" id="{00000000-0008-0000-0400-00000A000000}"/>
            </a:ext>
          </a:extLst>
        </xdr:cNvPr>
        <xdr:cNvSpPr txBox="1"/>
      </xdr:nvSpPr>
      <xdr:spPr>
        <a:xfrm>
          <a:off x="4141088" y="3227550"/>
          <a:ext cx="2409825" cy="1104900"/>
        </a:xfrm>
        <a:prstGeom prst="rect">
          <a:avLst/>
        </a:prstGeom>
        <a:solidFill>
          <a:srgbClr val="E5B8B7"/>
        </a:solidFill>
        <a:ln w="9525" cap="flat" cmpd="sng">
          <a:solidFill>
            <a:srgbClr val="000000"/>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Clr>
              <a:srgbClr val="000000"/>
            </a:buClr>
            <a:buSzPts val="1000"/>
            <a:buFont typeface="Times New Roman"/>
            <a:buNone/>
          </a:pPr>
          <a:r>
            <a:rPr lang="en-US" sz="1000" b="0" i="0" u="none" strike="noStrike">
              <a:solidFill>
                <a:srgbClr val="000000"/>
              </a:solidFill>
              <a:latin typeface="Times New Roman"/>
              <a:ea typeface="Times New Roman"/>
              <a:cs typeface="Times New Roman"/>
              <a:sym typeface="Times New Roman"/>
            </a:rPr>
            <a:t>C1. A1 No se cuenta con un programa para ampliación del alumbrado público   </a:t>
          </a:r>
          <a:endParaRPr sz="1400"/>
        </a:p>
        <a:p>
          <a:pPr marL="0" lvl="0" indent="0" algn="l" rtl="0">
            <a:spcBef>
              <a:spcPts val="0"/>
            </a:spcBef>
            <a:spcAft>
              <a:spcPts val="0"/>
            </a:spcAft>
            <a:buClr>
              <a:srgbClr val="000000"/>
            </a:buClr>
            <a:buSzPts val="1000"/>
            <a:buFont typeface="Times New Roman"/>
            <a:buNone/>
          </a:pPr>
          <a:r>
            <a:rPr lang="en-US" sz="1000" b="0" i="0" u="none" strike="noStrike">
              <a:solidFill>
                <a:srgbClr val="000000"/>
              </a:solidFill>
              <a:latin typeface="Times New Roman"/>
              <a:ea typeface="Times New Roman"/>
              <a:cs typeface="Times New Roman"/>
              <a:sym typeface="Times New Roman"/>
            </a:rPr>
            <a:t>C1. A2 falta de sustitución de luminarias las ya que se encuentran descompuestas  </a:t>
          </a:r>
          <a:endParaRPr sz="1400"/>
        </a:p>
        <a:p>
          <a:pPr marL="0" lvl="0" indent="0" algn="l" rtl="0">
            <a:spcBef>
              <a:spcPts val="0"/>
            </a:spcBef>
            <a:spcAft>
              <a:spcPts val="0"/>
            </a:spcAft>
            <a:buClr>
              <a:srgbClr val="000000"/>
            </a:buClr>
            <a:buSzPts val="1000"/>
            <a:buFont typeface="Times New Roman"/>
            <a:buNone/>
          </a:pPr>
          <a:r>
            <a:rPr lang="en-US" sz="1000" b="0" i="0" u="none" strike="noStrike">
              <a:solidFill>
                <a:srgbClr val="000000"/>
              </a:solidFill>
              <a:latin typeface="Times New Roman"/>
              <a:ea typeface="Times New Roman"/>
              <a:cs typeface="Times New Roman"/>
              <a:sym typeface="Times New Roman"/>
            </a:rPr>
            <a:t> C1.A3 falta de mantenimiento sostenible de las luminarias existentes </a:t>
          </a:r>
          <a:endParaRPr sz="1400"/>
        </a:p>
      </xdr:txBody>
    </xdr:sp>
    <xdr:clientData fLocksWithSheet="0"/>
  </xdr:oneCellAnchor>
  <xdr:oneCellAnchor>
    <xdr:from>
      <xdr:col>0</xdr:col>
      <xdr:colOff>714375</xdr:colOff>
      <xdr:row>8</xdr:row>
      <xdr:rowOff>1095375</xdr:rowOff>
    </xdr:from>
    <xdr:ext cx="2047875" cy="285750"/>
    <xdr:sp macro="" textlink="">
      <xdr:nvSpPr>
        <xdr:cNvPr id="11" name="Shape 11">
          <a:extLst>
            <a:ext uri="{FF2B5EF4-FFF2-40B4-BE49-F238E27FC236}">
              <a16:creationId xmlns:a16="http://schemas.microsoft.com/office/drawing/2014/main" id="{00000000-0008-0000-0400-00000B000000}"/>
            </a:ext>
          </a:extLst>
        </xdr:cNvPr>
        <xdr:cNvSpPr/>
      </xdr:nvSpPr>
      <xdr:spPr>
        <a:xfrm>
          <a:off x="4326825" y="3641888"/>
          <a:ext cx="2038350" cy="276225"/>
        </a:xfrm>
        <a:custGeom>
          <a:avLst/>
          <a:gdLst/>
          <a:ahLst/>
          <a:cxnLst/>
          <a:rect l="l" t="t" r="r" b="b"/>
          <a:pathLst>
            <a:path w="2030095" h="273685" extrusionOk="0">
              <a:moveTo>
                <a:pt x="2029841" y="0"/>
              </a:moveTo>
              <a:lnTo>
                <a:pt x="0" y="0"/>
              </a:lnTo>
              <a:lnTo>
                <a:pt x="0" y="273405"/>
              </a:lnTo>
              <a:lnTo>
                <a:pt x="2029841" y="273405"/>
              </a:lnTo>
              <a:lnTo>
                <a:pt x="2029841" y="0"/>
              </a:lnTo>
              <a:close/>
            </a:path>
          </a:pathLst>
        </a:custGeom>
        <a:solidFill>
          <a:srgbClr val="FFFFFF"/>
        </a:solidFill>
        <a:ln>
          <a:noFill/>
        </a:ln>
      </xdr:spPr>
    </xdr:sp>
    <xdr:clientData fLocksWithSheet="0"/>
  </xdr:oneCellAnchor>
  <xdr:oneCellAnchor>
    <xdr:from>
      <xdr:col>28</xdr:col>
      <xdr:colOff>133350</xdr:colOff>
      <xdr:row>8</xdr:row>
      <xdr:rowOff>942975</xdr:rowOff>
    </xdr:from>
    <xdr:ext cx="314325" cy="1419225"/>
    <xdr:sp macro="" textlink="">
      <xdr:nvSpPr>
        <xdr:cNvPr id="12" name="Shape 12">
          <a:extLst>
            <a:ext uri="{FF2B5EF4-FFF2-40B4-BE49-F238E27FC236}">
              <a16:creationId xmlns:a16="http://schemas.microsoft.com/office/drawing/2014/main" id="{00000000-0008-0000-0400-00000C000000}"/>
            </a:ext>
          </a:extLst>
        </xdr:cNvPr>
        <xdr:cNvSpPr/>
      </xdr:nvSpPr>
      <xdr:spPr>
        <a:xfrm>
          <a:off x="5193600" y="3075150"/>
          <a:ext cx="304800" cy="1409700"/>
        </a:xfrm>
        <a:prstGeom prst="rect">
          <a:avLst/>
        </a:prstGeom>
        <a:solidFill>
          <a:schemeClr val="lt1"/>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rgbClr val="000000"/>
            </a:buClr>
            <a:buSzPts val="1100"/>
            <a:buFont typeface="Calibri"/>
            <a:buNone/>
          </a:pPr>
          <a:r>
            <a:rPr lang="en-US" sz="1100">
              <a:solidFill>
                <a:srgbClr val="000000"/>
              </a:solidFill>
              <a:latin typeface="Calibri"/>
              <a:ea typeface="Calibri"/>
              <a:cs typeface="Calibri"/>
              <a:sym typeface="Calibri"/>
            </a:rPr>
            <a:t>EFECTOS</a:t>
          </a:r>
          <a:endParaRPr sz="1400"/>
        </a:p>
      </xdr:txBody>
    </xdr:sp>
    <xdr:clientData fLocksWithSheet="0"/>
  </xdr:oneCellAnchor>
  <xdr:oneCellAnchor>
    <xdr:from>
      <xdr:col>1</xdr:col>
      <xdr:colOff>200025</xdr:colOff>
      <xdr:row>7</xdr:row>
      <xdr:rowOff>104775</xdr:rowOff>
    </xdr:from>
    <xdr:ext cx="8963025" cy="762000"/>
    <xdr:sp macro="" textlink="">
      <xdr:nvSpPr>
        <xdr:cNvPr id="13" name="Shape 13">
          <a:extLst>
            <a:ext uri="{FF2B5EF4-FFF2-40B4-BE49-F238E27FC236}">
              <a16:creationId xmlns:a16="http://schemas.microsoft.com/office/drawing/2014/main" id="{00000000-0008-0000-0400-00000D000000}"/>
            </a:ext>
          </a:extLst>
        </xdr:cNvPr>
        <xdr:cNvSpPr/>
      </xdr:nvSpPr>
      <xdr:spPr>
        <a:xfrm>
          <a:off x="869250" y="3403763"/>
          <a:ext cx="8953500" cy="752475"/>
        </a:xfrm>
        <a:prstGeom prst="roundRect">
          <a:avLst>
            <a:gd name="adj" fmla="val 16667"/>
          </a:avLst>
        </a:prstGeom>
        <a:solidFill>
          <a:srgbClr val="902538"/>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marR="0" lvl="0" indent="0" algn="ctr" rtl="0">
            <a:lnSpc>
              <a:spcPct val="100000"/>
            </a:lnSpc>
            <a:spcBef>
              <a:spcPts val="0"/>
            </a:spcBef>
            <a:spcAft>
              <a:spcPts val="0"/>
            </a:spcAft>
            <a:buClr>
              <a:schemeClr val="lt1"/>
            </a:buClr>
            <a:buSzPts val="1000"/>
            <a:buFont typeface="Arial"/>
            <a:buNone/>
          </a:pPr>
          <a:r>
            <a:rPr lang="en-US" sz="1000">
              <a:solidFill>
                <a:schemeClr val="lt1"/>
              </a:solidFill>
              <a:latin typeface="Calibri"/>
              <a:ea typeface="Calibri"/>
              <a:cs typeface="Calibri"/>
              <a:sym typeface="Calibri"/>
            </a:rPr>
            <a:t>La deficiencia  en la gestión y mantenimiento de la infraestructura de los servicios públicos</a:t>
          </a:r>
          <a:endParaRPr sz="1000"/>
        </a:p>
      </xdr:txBody>
    </xdr:sp>
    <xdr:clientData fLocksWithSheet="0"/>
  </xdr:oneCellAnchor>
  <xdr:oneCellAnchor>
    <xdr:from>
      <xdr:col>5</xdr:col>
      <xdr:colOff>57150</xdr:colOff>
      <xdr:row>8</xdr:row>
      <xdr:rowOff>1971675</xdr:rowOff>
    </xdr:from>
    <xdr:ext cx="3971925" cy="1571625"/>
    <xdr:sp macro="" textlink="">
      <xdr:nvSpPr>
        <xdr:cNvPr id="14" name="Shape 14">
          <a:extLst>
            <a:ext uri="{FF2B5EF4-FFF2-40B4-BE49-F238E27FC236}">
              <a16:creationId xmlns:a16="http://schemas.microsoft.com/office/drawing/2014/main" id="{00000000-0008-0000-0400-00000E000000}"/>
            </a:ext>
          </a:extLst>
        </xdr:cNvPr>
        <xdr:cNvSpPr/>
      </xdr:nvSpPr>
      <xdr:spPr>
        <a:xfrm>
          <a:off x="3364800" y="2998950"/>
          <a:ext cx="3962400" cy="1562100"/>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SzPts val="800"/>
            <a:buFont typeface="Arial"/>
            <a:buNone/>
          </a:pPr>
          <a:endParaRPr sz="800">
            <a:solidFill>
              <a:srgbClr val="000000"/>
            </a:solidFill>
          </a:endParaRPr>
        </a:p>
      </xdr:txBody>
    </xdr:sp>
    <xdr:clientData fLocksWithSheet="0"/>
  </xdr:oneCellAnchor>
  <xdr:oneCellAnchor>
    <xdr:from>
      <xdr:col>8</xdr:col>
      <xdr:colOff>685800</xdr:colOff>
      <xdr:row>8</xdr:row>
      <xdr:rowOff>1943100</xdr:rowOff>
    </xdr:from>
    <xdr:ext cx="2695575" cy="1543050"/>
    <xdr:sp macro="" textlink="">
      <xdr:nvSpPr>
        <xdr:cNvPr id="15" name="Shape 15">
          <a:extLst>
            <a:ext uri="{FF2B5EF4-FFF2-40B4-BE49-F238E27FC236}">
              <a16:creationId xmlns:a16="http://schemas.microsoft.com/office/drawing/2014/main" id="{00000000-0008-0000-0400-00000F000000}"/>
            </a:ext>
          </a:extLst>
        </xdr:cNvPr>
        <xdr:cNvSpPr/>
      </xdr:nvSpPr>
      <xdr:spPr>
        <a:xfrm>
          <a:off x="4002975" y="3013238"/>
          <a:ext cx="2686050" cy="1533525"/>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SzPts val="800"/>
            <a:buFont typeface="Arial"/>
            <a:buNone/>
          </a:pPr>
          <a:endParaRPr sz="800">
            <a:solidFill>
              <a:srgbClr val="000000"/>
            </a:solidFill>
          </a:endParaRPr>
        </a:p>
      </xdr:txBody>
    </xdr:sp>
    <xdr:clientData fLocksWithSheet="0"/>
  </xdr:oneCellAnchor>
  <xdr:oneCellAnchor>
    <xdr:from>
      <xdr:col>11</xdr:col>
      <xdr:colOff>95250</xdr:colOff>
      <xdr:row>8</xdr:row>
      <xdr:rowOff>1952625</xdr:rowOff>
    </xdr:from>
    <xdr:ext cx="2714625" cy="1533525"/>
    <xdr:sp macro="" textlink="">
      <xdr:nvSpPr>
        <xdr:cNvPr id="16" name="Shape 16">
          <a:extLst>
            <a:ext uri="{FF2B5EF4-FFF2-40B4-BE49-F238E27FC236}">
              <a16:creationId xmlns:a16="http://schemas.microsoft.com/office/drawing/2014/main" id="{00000000-0008-0000-0400-000010000000}"/>
            </a:ext>
          </a:extLst>
        </xdr:cNvPr>
        <xdr:cNvSpPr/>
      </xdr:nvSpPr>
      <xdr:spPr>
        <a:xfrm>
          <a:off x="3993450" y="3018000"/>
          <a:ext cx="2705100" cy="1524000"/>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SzPts val="800"/>
            <a:buFont typeface="Arial"/>
            <a:buNone/>
          </a:pPr>
          <a:endParaRPr sz="800">
            <a:solidFill>
              <a:srgbClr val="000000"/>
            </a:solidFill>
          </a:endParaRPr>
        </a:p>
      </xdr:txBody>
    </xdr:sp>
    <xdr:clientData fLocksWithSheet="0"/>
  </xdr:oneCellAnchor>
  <xdr:oneCellAnchor>
    <xdr:from>
      <xdr:col>16</xdr:col>
      <xdr:colOff>342900</xdr:colOff>
      <xdr:row>8</xdr:row>
      <xdr:rowOff>2028825</xdr:rowOff>
    </xdr:from>
    <xdr:ext cx="2381250" cy="1419225"/>
    <xdr:sp macro="" textlink="">
      <xdr:nvSpPr>
        <xdr:cNvPr id="17" name="Shape 17">
          <a:extLst>
            <a:ext uri="{FF2B5EF4-FFF2-40B4-BE49-F238E27FC236}">
              <a16:creationId xmlns:a16="http://schemas.microsoft.com/office/drawing/2014/main" id="{00000000-0008-0000-0400-000011000000}"/>
            </a:ext>
          </a:extLst>
        </xdr:cNvPr>
        <xdr:cNvSpPr/>
      </xdr:nvSpPr>
      <xdr:spPr>
        <a:xfrm>
          <a:off x="4160138" y="3075150"/>
          <a:ext cx="2371725" cy="1409700"/>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rgbClr val="000000"/>
            </a:buClr>
            <a:buSzPts val="800"/>
            <a:buFont typeface="Calibri"/>
            <a:buNone/>
          </a:pPr>
          <a:r>
            <a:rPr lang="en-US" sz="800">
              <a:solidFill>
                <a:srgbClr val="000000"/>
              </a:solidFill>
              <a:latin typeface="Calibri"/>
              <a:ea typeface="Calibri"/>
              <a:cs typeface="Calibri"/>
              <a:sym typeface="Calibri"/>
            </a:rPr>
            <a:t>SERVICIOS PUBLICOS MUNICIPALES</a:t>
          </a:r>
          <a:endParaRPr sz="1400"/>
        </a:p>
      </xdr:txBody>
    </xdr:sp>
    <xdr:clientData fLocksWithSheet="0"/>
  </xdr:oneCellAnchor>
  <xdr:oneCellAnchor>
    <xdr:from>
      <xdr:col>5</xdr:col>
      <xdr:colOff>1619250</xdr:colOff>
      <xdr:row>8</xdr:row>
      <xdr:rowOff>5105400</xdr:rowOff>
    </xdr:from>
    <xdr:ext cx="2533650" cy="657225"/>
    <xdr:sp macro="" textlink="">
      <xdr:nvSpPr>
        <xdr:cNvPr id="18" name="Shape 18">
          <a:extLst>
            <a:ext uri="{FF2B5EF4-FFF2-40B4-BE49-F238E27FC236}">
              <a16:creationId xmlns:a16="http://schemas.microsoft.com/office/drawing/2014/main" id="{00000000-0008-0000-0400-000012000000}"/>
            </a:ext>
          </a:extLst>
        </xdr:cNvPr>
        <xdr:cNvSpPr/>
      </xdr:nvSpPr>
      <xdr:spPr>
        <a:xfrm>
          <a:off x="4083938" y="3456150"/>
          <a:ext cx="2524125" cy="647700"/>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rgbClr val="000000"/>
            </a:buClr>
            <a:buSzPts val="1000"/>
            <a:buFont typeface="Calibri"/>
            <a:buNone/>
          </a:pPr>
          <a:r>
            <a:rPr lang="en-US" sz="1000">
              <a:solidFill>
                <a:srgbClr val="000000"/>
              </a:solidFill>
              <a:latin typeface="Calibri"/>
              <a:ea typeface="Calibri"/>
              <a:cs typeface="Calibri"/>
              <a:sym typeface="Calibri"/>
            </a:rPr>
            <a:t>C 3. DESABASTO DE AGUA POTABLE Y AGUA  TRATADA PARA ESPACIOS PUBLICOS DEPORTIVOS S, SALUD, Y ÁREAS VERDES </a:t>
          </a:r>
          <a:endParaRPr sz="1000">
            <a:solidFill>
              <a:srgbClr val="000000"/>
            </a:solidFill>
          </a:endParaRPr>
        </a:p>
      </xdr:txBody>
    </xdr:sp>
    <xdr:clientData fLocksWithSheet="0"/>
  </xdr:oneCellAnchor>
  <xdr:oneCellAnchor>
    <xdr:from>
      <xdr:col>9</xdr:col>
      <xdr:colOff>9525</xdr:colOff>
      <xdr:row>8</xdr:row>
      <xdr:rowOff>5086350</xdr:rowOff>
    </xdr:from>
    <xdr:ext cx="2295525" cy="714375"/>
    <xdr:sp macro="" textlink="">
      <xdr:nvSpPr>
        <xdr:cNvPr id="19" name="Shape 19">
          <a:extLst>
            <a:ext uri="{FF2B5EF4-FFF2-40B4-BE49-F238E27FC236}">
              <a16:creationId xmlns:a16="http://schemas.microsoft.com/office/drawing/2014/main" id="{00000000-0008-0000-0400-000013000000}"/>
            </a:ext>
          </a:extLst>
        </xdr:cNvPr>
        <xdr:cNvSpPr/>
      </xdr:nvSpPr>
      <xdr:spPr>
        <a:xfrm>
          <a:off x="4203000" y="3427575"/>
          <a:ext cx="2286000" cy="704850"/>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rgbClr val="000000"/>
            </a:buClr>
            <a:buSzPts val="800"/>
            <a:buFont typeface="Calibri"/>
            <a:buNone/>
          </a:pPr>
          <a:r>
            <a:rPr lang="en-US" sz="800">
              <a:solidFill>
                <a:srgbClr val="000000"/>
              </a:solidFill>
              <a:latin typeface="Calibri"/>
              <a:ea typeface="Calibri"/>
              <a:cs typeface="Calibri"/>
              <a:sym typeface="Calibri"/>
            </a:rPr>
            <a:t>C4. MANTENIMIENTO Y JARDINERÍA  DE ESPACIOS PUBLICOS Y DE SALUD </a:t>
          </a:r>
          <a:endParaRPr sz="800">
            <a:solidFill>
              <a:srgbClr val="000000"/>
            </a:solidFill>
          </a:endParaRPr>
        </a:p>
      </xdr:txBody>
    </xdr:sp>
    <xdr:clientData fLocksWithSheet="0"/>
  </xdr:oneCellAnchor>
  <xdr:oneCellAnchor>
    <xdr:from>
      <xdr:col>5</xdr:col>
      <xdr:colOff>1590675</xdr:colOff>
      <xdr:row>14</xdr:row>
      <xdr:rowOff>104775</xdr:rowOff>
    </xdr:from>
    <xdr:ext cx="2543175" cy="2171700"/>
    <xdr:sp macro="" textlink="">
      <xdr:nvSpPr>
        <xdr:cNvPr id="20" name="Shape 20">
          <a:extLst>
            <a:ext uri="{FF2B5EF4-FFF2-40B4-BE49-F238E27FC236}">
              <a16:creationId xmlns:a16="http://schemas.microsoft.com/office/drawing/2014/main" id="{00000000-0008-0000-0400-000014000000}"/>
            </a:ext>
          </a:extLst>
        </xdr:cNvPr>
        <xdr:cNvSpPr/>
      </xdr:nvSpPr>
      <xdr:spPr>
        <a:xfrm>
          <a:off x="4079175" y="2698913"/>
          <a:ext cx="2533650" cy="2162175"/>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800"/>
            <a:buFont typeface="Calibri"/>
            <a:buNone/>
          </a:pPr>
          <a:r>
            <a:rPr lang="en-US" sz="800">
              <a:solidFill>
                <a:srgbClr val="000000"/>
              </a:solidFill>
              <a:latin typeface="Calibri"/>
              <a:ea typeface="Calibri"/>
              <a:cs typeface="Calibri"/>
              <a:sym typeface="Calibri"/>
            </a:rPr>
            <a:t>C3.A1  FLOTA DE RIEGO A LAS ÁREAS VERDES Y JARDINES PUBLICOS DE LAS LOCALIDADES DE ACAYUCA , SAN PEDRO Y ZAPOTLÁN </a:t>
          </a:r>
          <a:endParaRPr sz="800">
            <a:solidFill>
              <a:srgbClr val="000000"/>
            </a:solidFill>
          </a:endParaRPr>
        </a:p>
      </xdr:txBody>
    </xdr:sp>
    <xdr:clientData fLocksWithSheet="0"/>
  </xdr:oneCellAnchor>
  <xdr:oneCellAnchor>
    <xdr:from>
      <xdr:col>26</xdr:col>
      <xdr:colOff>447675</xdr:colOff>
      <xdr:row>8</xdr:row>
      <xdr:rowOff>2886075</xdr:rowOff>
    </xdr:from>
    <xdr:ext cx="2152650" cy="342900"/>
    <xdr:sp macro="" textlink="">
      <xdr:nvSpPr>
        <xdr:cNvPr id="21" name="Shape 21">
          <a:extLst>
            <a:ext uri="{FF2B5EF4-FFF2-40B4-BE49-F238E27FC236}">
              <a16:creationId xmlns:a16="http://schemas.microsoft.com/office/drawing/2014/main" id="{00000000-0008-0000-0400-000015000000}"/>
            </a:ext>
          </a:extLst>
        </xdr:cNvPr>
        <xdr:cNvSpPr/>
      </xdr:nvSpPr>
      <xdr:spPr>
        <a:xfrm>
          <a:off x="4274438" y="3613313"/>
          <a:ext cx="2143125" cy="333375"/>
        </a:xfrm>
        <a:prstGeom prst="rect">
          <a:avLst/>
        </a:prstGeom>
        <a:solidFill>
          <a:schemeClr val="lt1"/>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rgbClr val="000000"/>
            </a:buClr>
            <a:buSzPts val="1100"/>
            <a:buFont typeface="Calibri"/>
            <a:buNone/>
          </a:pPr>
          <a:r>
            <a:rPr lang="en-US" sz="1100">
              <a:solidFill>
                <a:srgbClr val="000000"/>
              </a:solidFill>
              <a:latin typeface="Calibri"/>
              <a:ea typeface="Calibri"/>
              <a:cs typeface="Calibri"/>
              <a:sym typeface="Calibri"/>
            </a:rPr>
            <a:t>PROBLEMA CENTRAL</a:t>
          </a:r>
          <a:endParaRPr sz="1100">
            <a:solidFill>
              <a:srgbClr val="000000"/>
            </a:solidFill>
          </a:endParaRPr>
        </a:p>
      </xdr:txBody>
    </xdr:sp>
    <xdr:clientData fLocksWithSheet="0"/>
  </xdr:oneCellAnchor>
  <xdr:oneCellAnchor>
    <xdr:from>
      <xdr:col>28</xdr:col>
      <xdr:colOff>171450</xdr:colOff>
      <xdr:row>8</xdr:row>
      <xdr:rowOff>3981450</xdr:rowOff>
    </xdr:from>
    <xdr:ext cx="314325" cy="2143125"/>
    <xdr:sp macro="" textlink="">
      <xdr:nvSpPr>
        <xdr:cNvPr id="22" name="Shape 22">
          <a:extLst>
            <a:ext uri="{FF2B5EF4-FFF2-40B4-BE49-F238E27FC236}">
              <a16:creationId xmlns:a16="http://schemas.microsoft.com/office/drawing/2014/main" id="{00000000-0008-0000-0400-000016000000}"/>
            </a:ext>
          </a:extLst>
        </xdr:cNvPr>
        <xdr:cNvSpPr/>
      </xdr:nvSpPr>
      <xdr:spPr>
        <a:xfrm>
          <a:off x="5193600" y="2713200"/>
          <a:ext cx="304800" cy="2133600"/>
        </a:xfrm>
        <a:prstGeom prst="rect">
          <a:avLst/>
        </a:prstGeom>
        <a:solidFill>
          <a:schemeClr val="lt1"/>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rgbClr val="000000"/>
            </a:buClr>
            <a:buSzPts val="1100"/>
            <a:buFont typeface="Calibri"/>
            <a:buNone/>
          </a:pPr>
          <a:r>
            <a:rPr lang="en-US" sz="1100">
              <a:solidFill>
                <a:srgbClr val="000000"/>
              </a:solidFill>
              <a:latin typeface="Calibri"/>
              <a:ea typeface="Calibri"/>
              <a:cs typeface="Calibri"/>
              <a:sym typeface="Calibri"/>
            </a:rPr>
            <a:t>CAUSAS</a:t>
          </a:r>
          <a:endParaRPr sz="1400"/>
        </a:p>
      </xdr:txBody>
    </xdr:sp>
    <xdr:clientData fLocksWithSheet="0"/>
  </xdr:oneCellAnchor>
  <xdr:oneCellAnchor>
    <xdr:from>
      <xdr:col>0</xdr:col>
      <xdr:colOff>1238250</xdr:colOff>
      <xdr:row>8</xdr:row>
      <xdr:rowOff>4086225</xdr:rowOff>
    </xdr:from>
    <xdr:ext cx="10325100" cy="1019175"/>
    <xdr:sp macro="" textlink="">
      <xdr:nvSpPr>
        <xdr:cNvPr id="23" name="Shape 23">
          <a:extLst>
            <a:ext uri="{FF2B5EF4-FFF2-40B4-BE49-F238E27FC236}">
              <a16:creationId xmlns:a16="http://schemas.microsoft.com/office/drawing/2014/main" id="{00000000-0008-0000-0400-000017000000}"/>
            </a:ext>
          </a:extLst>
        </xdr:cNvPr>
        <xdr:cNvSpPr/>
      </xdr:nvSpPr>
      <xdr:spPr>
        <a:xfrm>
          <a:off x="188213" y="3275175"/>
          <a:ext cx="10315575" cy="1009650"/>
        </a:xfrm>
        <a:prstGeom prst="roundRect">
          <a:avLst>
            <a:gd name="adj" fmla="val 16667"/>
          </a:avLst>
        </a:prstGeom>
        <a:solidFill>
          <a:srgbClr val="902538"/>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SzPts val="1100"/>
            <a:buFont typeface="Arial"/>
            <a:buNone/>
          </a:pPr>
          <a:endParaRPr sz="1100">
            <a:solidFill>
              <a:schemeClr val="lt1"/>
            </a:solidFill>
            <a:latin typeface="Calibri"/>
            <a:ea typeface="Calibri"/>
            <a:cs typeface="Calibri"/>
            <a:sym typeface="Calibri"/>
          </a:endParaRPr>
        </a:p>
      </xdr:txBody>
    </xdr:sp>
    <xdr:clientData fLocksWithSheet="0"/>
  </xdr:oneCellAnchor>
  <xdr:oneCellAnchor>
    <xdr:from>
      <xdr:col>0</xdr:col>
      <xdr:colOff>114300</xdr:colOff>
      <xdr:row>9</xdr:row>
      <xdr:rowOff>133350</xdr:rowOff>
    </xdr:from>
    <xdr:ext cx="2390775" cy="657225"/>
    <xdr:sp macro="" textlink="">
      <xdr:nvSpPr>
        <xdr:cNvPr id="24" name="Shape 24">
          <a:extLst>
            <a:ext uri="{FF2B5EF4-FFF2-40B4-BE49-F238E27FC236}">
              <a16:creationId xmlns:a16="http://schemas.microsoft.com/office/drawing/2014/main" id="{00000000-0008-0000-0400-000018000000}"/>
            </a:ext>
          </a:extLst>
        </xdr:cNvPr>
        <xdr:cNvSpPr/>
      </xdr:nvSpPr>
      <xdr:spPr>
        <a:xfrm>
          <a:off x="4155375" y="3456150"/>
          <a:ext cx="2381250" cy="647700"/>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rgbClr val="000000"/>
            </a:buClr>
            <a:buSzPts val="1000"/>
            <a:buFont typeface="Calibri"/>
            <a:buNone/>
          </a:pPr>
          <a:r>
            <a:rPr lang="en-US" sz="1000">
              <a:solidFill>
                <a:srgbClr val="000000"/>
              </a:solidFill>
              <a:latin typeface="Calibri"/>
              <a:ea typeface="Calibri"/>
              <a:cs typeface="Calibri"/>
              <a:sym typeface="Calibri"/>
            </a:rPr>
            <a:t>C1. DEFICIENTE COBERTURA DEL ALUMBRADO PUBLICO </a:t>
          </a:r>
          <a:endParaRPr sz="1000">
            <a:solidFill>
              <a:srgbClr val="000000"/>
            </a:solidFill>
          </a:endParaRPr>
        </a:p>
      </xdr:txBody>
    </xdr:sp>
    <xdr:clientData fLocksWithSheet="0"/>
  </xdr:oneCellAnchor>
  <xdr:oneCellAnchor>
    <xdr:from>
      <xdr:col>3</xdr:col>
      <xdr:colOff>333375</xdr:colOff>
      <xdr:row>9</xdr:row>
      <xdr:rowOff>0</xdr:rowOff>
    </xdr:from>
    <xdr:ext cx="2181225" cy="657225"/>
    <xdr:sp macro="" textlink="">
      <xdr:nvSpPr>
        <xdr:cNvPr id="25" name="Shape 25">
          <a:extLst>
            <a:ext uri="{FF2B5EF4-FFF2-40B4-BE49-F238E27FC236}">
              <a16:creationId xmlns:a16="http://schemas.microsoft.com/office/drawing/2014/main" id="{00000000-0008-0000-0400-000019000000}"/>
            </a:ext>
          </a:extLst>
        </xdr:cNvPr>
        <xdr:cNvSpPr/>
      </xdr:nvSpPr>
      <xdr:spPr>
        <a:xfrm>
          <a:off x="4260150" y="3456150"/>
          <a:ext cx="2171700" cy="647700"/>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rgbClr val="000000"/>
            </a:buClr>
            <a:buSzPts val="800"/>
            <a:buFont typeface="Calibri"/>
            <a:buNone/>
          </a:pPr>
          <a:r>
            <a:rPr lang="en-US" sz="800">
              <a:solidFill>
                <a:srgbClr val="000000"/>
              </a:solidFill>
              <a:latin typeface="Calibri"/>
              <a:ea typeface="Calibri"/>
              <a:cs typeface="Calibri"/>
              <a:sym typeface="Calibri"/>
            </a:rPr>
            <a:t>C2. MANTENIMIENTO DEL SISTEMA DE DRENAJE </a:t>
          </a:r>
          <a:endParaRPr sz="800">
            <a:solidFill>
              <a:srgbClr val="000000"/>
            </a:solidFill>
          </a:endParaRPr>
        </a:p>
      </xdr:txBody>
    </xdr:sp>
    <xdr:clientData fLocksWithSheet="0"/>
  </xdr:oneCellAnchor>
  <xdr:oneCellAnchor>
    <xdr:from>
      <xdr:col>8</xdr:col>
      <xdr:colOff>828675</xdr:colOff>
      <xdr:row>14</xdr:row>
      <xdr:rowOff>28575</xdr:rowOff>
    </xdr:from>
    <xdr:ext cx="2628900" cy="2819400"/>
    <xdr:sp macro="" textlink="">
      <xdr:nvSpPr>
        <xdr:cNvPr id="26" name="Shape 26">
          <a:extLst>
            <a:ext uri="{FF2B5EF4-FFF2-40B4-BE49-F238E27FC236}">
              <a16:creationId xmlns:a16="http://schemas.microsoft.com/office/drawing/2014/main" id="{00000000-0008-0000-0400-00001A000000}"/>
            </a:ext>
          </a:extLst>
        </xdr:cNvPr>
        <xdr:cNvSpPr/>
      </xdr:nvSpPr>
      <xdr:spPr>
        <a:xfrm>
          <a:off x="4036313" y="2375063"/>
          <a:ext cx="2619375" cy="2809875"/>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SzPts val="1000"/>
            <a:buFont typeface="Arial"/>
            <a:buNone/>
          </a:pPr>
          <a:endParaRPr sz="1000">
            <a:solidFill>
              <a:srgbClr val="000000"/>
            </a:solidFill>
            <a:latin typeface="Calibri"/>
            <a:ea typeface="Calibri"/>
            <a:cs typeface="Calibri"/>
            <a:sym typeface="Calibri"/>
          </a:endParaRPr>
        </a:p>
      </xdr:txBody>
    </xdr:sp>
    <xdr:clientData fLocksWithSheet="0"/>
  </xdr:oneCellAnchor>
  <xdr:oneCellAnchor>
    <xdr:from>
      <xdr:col>3</xdr:col>
      <xdr:colOff>304800</xdr:colOff>
      <xdr:row>14</xdr:row>
      <xdr:rowOff>133350</xdr:rowOff>
    </xdr:from>
    <xdr:ext cx="2190750" cy="1638300"/>
    <xdr:sp macro="" textlink="">
      <xdr:nvSpPr>
        <xdr:cNvPr id="27" name="Shape 27">
          <a:extLst>
            <a:ext uri="{FF2B5EF4-FFF2-40B4-BE49-F238E27FC236}">
              <a16:creationId xmlns:a16="http://schemas.microsoft.com/office/drawing/2014/main" id="{00000000-0008-0000-0400-00001B000000}"/>
            </a:ext>
          </a:extLst>
        </xdr:cNvPr>
        <xdr:cNvSpPr/>
      </xdr:nvSpPr>
      <xdr:spPr>
        <a:xfrm>
          <a:off x="4255388" y="2965613"/>
          <a:ext cx="2181225" cy="1628775"/>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SzPts val="800"/>
            <a:buFont typeface="Arial"/>
            <a:buNone/>
          </a:pPr>
          <a:endParaRPr sz="800">
            <a:solidFill>
              <a:srgbClr val="000000"/>
            </a:solidFill>
            <a:latin typeface="Calibri"/>
            <a:ea typeface="Calibri"/>
            <a:cs typeface="Calibri"/>
            <a:sym typeface="Calibri"/>
          </a:endParaRPr>
        </a:p>
      </xdr:txBody>
    </xdr:sp>
    <xdr:clientData fLocksWithSheet="0"/>
  </xdr:oneCellAnchor>
  <xdr:oneCellAnchor>
    <xdr:from>
      <xdr:col>1</xdr:col>
      <xdr:colOff>133350</xdr:colOff>
      <xdr:row>8</xdr:row>
      <xdr:rowOff>4162425</xdr:rowOff>
    </xdr:from>
    <xdr:ext cx="9058275" cy="790575"/>
    <xdr:sp macro="" textlink="">
      <xdr:nvSpPr>
        <xdr:cNvPr id="28" name="Shape 28">
          <a:extLst>
            <a:ext uri="{FF2B5EF4-FFF2-40B4-BE49-F238E27FC236}">
              <a16:creationId xmlns:a16="http://schemas.microsoft.com/office/drawing/2014/main" id="{00000000-0008-0000-0400-00001C000000}"/>
            </a:ext>
          </a:extLst>
        </xdr:cNvPr>
        <xdr:cNvSpPr txBox="1"/>
      </xdr:nvSpPr>
      <xdr:spPr>
        <a:xfrm>
          <a:off x="821625" y="3389475"/>
          <a:ext cx="9048750" cy="781050"/>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Clr>
              <a:srgbClr val="000000"/>
            </a:buClr>
            <a:buSzPts val="1000"/>
            <a:buFont typeface="Arial"/>
            <a:buNone/>
          </a:pPr>
          <a:r>
            <a:rPr lang="en-US" sz="1000" b="0" i="0" u="none" strike="noStrike">
              <a:solidFill>
                <a:srgbClr val="000000"/>
              </a:solidFill>
              <a:latin typeface="Arial"/>
              <a:ea typeface="Arial"/>
              <a:cs typeface="Arial"/>
              <a:sym typeface="Arial"/>
            </a:rPr>
            <a:t>El problema central de todos estos puntos es la deficiencia en la gestión y mantenimiento de la infraestructura y servicios públicos, lo que afecta la calidad de vida de los habitantes del municipio</a:t>
          </a:r>
          <a:r>
            <a:rPr lang="en-US" sz="1000" b="0" i="0" u="none" strike="noStrike">
              <a:solidFill>
                <a:srgbClr val="000000"/>
              </a:solidFill>
              <a:latin typeface="Times New Roman"/>
              <a:ea typeface="Times New Roman"/>
              <a:cs typeface="Times New Roman"/>
              <a:sym typeface="Times New Roman"/>
            </a:rPr>
            <a:t>.</a:t>
          </a:r>
          <a:endParaRPr sz="1400"/>
        </a:p>
      </xdr:txBody>
    </xdr:sp>
    <xdr:clientData fLocksWithSheet="0"/>
  </xdr:oneCellAnchor>
  <xdr:oneCellAnchor>
    <xdr:from>
      <xdr:col>15</xdr:col>
      <xdr:colOff>476250</xdr:colOff>
      <xdr:row>8</xdr:row>
      <xdr:rowOff>5086350</xdr:rowOff>
    </xdr:from>
    <xdr:ext cx="2381250" cy="638175"/>
    <xdr:sp macro="" textlink="">
      <xdr:nvSpPr>
        <xdr:cNvPr id="29" name="Shape 29">
          <a:extLst>
            <a:ext uri="{FF2B5EF4-FFF2-40B4-BE49-F238E27FC236}">
              <a16:creationId xmlns:a16="http://schemas.microsoft.com/office/drawing/2014/main" id="{00000000-0008-0000-0400-00001D000000}"/>
            </a:ext>
          </a:extLst>
        </xdr:cNvPr>
        <xdr:cNvSpPr/>
      </xdr:nvSpPr>
      <xdr:spPr>
        <a:xfrm>
          <a:off x="4160138" y="3465675"/>
          <a:ext cx="2371725" cy="628650"/>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rgbClr val="000000"/>
            </a:buClr>
            <a:buSzPts val="800"/>
            <a:buFont typeface="Calibri"/>
            <a:buNone/>
          </a:pPr>
          <a:r>
            <a:rPr lang="en-US" sz="800">
              <a:solidFill>
                <a:srgbClr val="000000"/>
              </a:solidFill>
              <a:latin typeface="Calibri"/>
              <a:ea typeface="Calibri"/>
              <a:cs typeface="Calibri"/>
              <a:sym typeface="Calibri"/>
            </a:rPr>
            <a:t>C6. ESCASES Y DEFICIENCIA EN EL DE BARRIDO DE CALLES</a:t>
          </a:r>
          <a:endParaRPr sz="1400"/>
        </a:p>
      </xdr:txBody>
    </xdr:sp>
    <xdr:clientData fLocksWithSheet="0"/>
  </xdr:oneCellAnchor>
  <xdr:oneCellAnchor>
    <xdr:from>
      <xdr:col>11</xdr:col>
      <xdr:colOff>76200</xdr:colOff>
      <xdr:row>8</xdr:row>
      <xdr:rowOff>5057775</xdr:rowOff>
    </xdr:from>
    <xdr:ext cx="2324100" cy="704850"/>
    <xdr:sp macro="" textlink="">
      <xdr:nvSpPr>
        <xdr:cNvPr id="30" name="Shape 30">
          <a:extLst>
            <a:ext uri="{FF2B5EF4-FFF2-40B4-BE49-F238E27FC236}">
              <a16:creationId xmlns:a16="http://schemas.microsoft.com/office/drawing/2014/main" id="{00000000-0008-0000-0400-00001E000000}"/>
            </a:ext>
          </a:extLst>
        </xdr:cNvPr>
        <xdr:cNvSpPr/>
      </xdr:nvSpPr>
      <xdr:spPr>
        <a:xfrm>
          <a:off x="4188713" y="3432338"/>
          <a:ext cx="2314575" cy="695325"/>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rgbClr val="000000"/>
            </a:buClr>
            <a:buSzPts val="800"/>
            <a:buFont typeface="Calibri"/>
            <a:buNone/>
          </a:pPr>
          <a:r>
            <a:rPr lang="en-US" sz="800">
              <a:solidFill>
                <a:srgbClr val="000000"/>
              </a:solidFill>
              <a:latin typeface="Calibri"/>
              <a:ea typeface="Calibri"/>
              <a:cs typeface="Calibri"/>
              <a:sym typeface="Calibri"/>
            </a:rPr>
            <a:t>C.5 DEFICIENCIA EN LA  LIMPIEZA Y MANTENIMIENTO DE LAS ÁREAS DE PRESIDENCIA MUNICIPAL </a:t>
          </a:r>
          <a:endParaRPr sz="1400"/>
        </a:p>
      </xdr:txBody>
    </xdr:sp>
    <xdr:clientData fLocksWithSheet="0"/>
  </xdr:oneCellAnchor>
  <xdr:oneCellAnchor>
    <xdr:from>
      <xdr:col>0</xdr:col>
      <xdr:colOff>381000</xdr:colOff>
      <xdr:row>8</xdr:row>
      <xdr:rowOff>2038350</xdr:rowOff>
    </xdr:from>
    <xdr:ext cx="3124200" cy="1228725"/>
    <xdr:sp macro="" textlink="">
      <xdr:nvSpPr>
        <xdr:cNvPr id="31" name="Shape 31">
          <a:extLst>
            <a:ext uri="{FF2B5EF4-FFF2-40B4-BE49-F238E27FC236}">
              <a16:creationId xmlns:a16="http://schemas.microsoft.com/office/drawing/2014/main" id="{00000000-0008-0000-0400-00001F000000}"/>
            </a:ext>
          </a:extLst>
        </xdr:cNvPr>
        <xdr:cNvSpPr/>
      </xdr:nvSpPr>
      <xdr:spPr>
        <a:xfrm>
          <a:off x="3788663" y="3170400"/>
          <a:ext cx="3114675" cy="1219200"/>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SzPts val="800"/>
            <a:buFont typeface="Arial"/>
            <a:buNone/>
          </a:pPr>
          <a:endParaRPr sz="800">
            <a:solidFill>
              <a:srgbClr val="000000"/>
            </a:solidFill>
          </a:endParaRPr>
        </a:p>
      </xdr:txBody>
    </xdr:sp>
    <xdr:clientData fLocksWithSheet="0"/>
  </xdr:oneCellAnchor>
  <xdr:oneCellAnchor>
    <xdr:from>
      <xdr:col>0</xdr:col>
      <xdr:colOff>476250</xdr:colOff>
      <xdr:row>8</xdr:row>
      <xdr:rowOff>2162175</xdr:rowOff>
    </xdr:from>
    <xdr:ext cx="2924175" cy="990600"/>
    <xdr:sp macro="" textlink="">
      <xdr:nvSpPr>
        <xdr:cNvPr id="32" name="Shape 32">
          <a:extLst>
            <a:ext uri="{FF2B5EF4-FFF2-40B4-BE49-F238E27FC236}">
              <a16:creationId xmlns:a16="http://schemas.microsoft.com/office/drawing/2014/main" id="{00000000-0008-0000-0400-000020000000}"/>
            </a:ext>
          </a:extLst>
        </xdr:cNvPr>
        <xdr:cNvSpPr txBox="1"/>
      </xdr:nvSpPr>
      <xdr:spPr>
        <a:xfrm>
          <a:off x="3888675" y="3289463"/>
          <a:ext cx="2914650" cy="981075"/>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Clr>
              <a:srgbClr val="000000"/>
            </a:buClr>
            <a:buSzPts val="1000"/>
            <a:buFont typeface="Times New Roman"/>
            <a:buNone/>
          </a:pPr>
          <a:r>
            <a:rPr lang="en-US" sz="1000" b="0" i="0" u="none" strike="noStrike">
              <a:solidFill>
                <a:srgbClr val="000000"/>
              </a:solidFill>
              <a:latin typeface="Times New Roman"/>
              <a:ea typeface="Times New Roman"/>
              <a:cs typeface="Times New Roman"/>
              <a:sym typeface="Times New Roman"/>
            </a:rPr>
            <a:t>No se cuenta censo de tramos de calle que no cuenten con alumbrado público. </a:t>
          </a:r>
          <a:endParaRPr sz="1400"/>
        </a:p>
        <a:p>
          <a:pPr marL="0" lvl="0" indent="0" algn="l" rtl="0">
            <a:spcBef>
              <a:spcPts val="0"/>
            </a:spcBef>
            <a:spcAft>
              <a:spcPts val="0"/>
            </a:spcAft>
            <a:buClr>
              <a:srgbClr val="000000"/>
            </a:buClr>
            <a:buSzPts val="1000"/>
            <a:buFont typeface="Times New Roman"/>
            <a:buNone/>
          </a:pPr>
          <a:r>
            <a:rPr lang="en-US" sz="1000" b="0" i="0" u="none" strike="noStrike">
              <a:solidFill>
                <a:srgbClr val="000000"/>
              </a:solidFill>
              <a:latin typeface="Times New Roman"/>
              <a:ea typeface="Times New Roman"/>
              <a:cs typeface="Times New Roman"/>
              <a:sym typeface="Times New Roman"/>
            </a:rPr>
            <a:t>-Las lámparas suburbanas se encuentran descompuesta. Inadecuado mantenimiento al sistema del alumbrado público</a:t>
          </a:r>
          <a:endParaRPr sz="1400"/>
        </a:p>
      </xdr:txBody>
    </xdr:sp>
    <xdr:clientData fLocksWithSheet="0"/>
  </xdr:oneCellAnchor>
  <xdr:oneCellAnchor>
    <xdr:from>
      <xdr:col>5</xdr:col>
      <xdr:colOff>219075</xdr:colOff>
      <xdr:row>8</xdr:row>
      <xdr:rowOff>2047875</xdr:rowOff>
    </xdr:from>
    <xdr:ext cx="3695700" cy="1409700"/>
    <xdr:sp macro="" textlink="">
      <xdr:nvSpPr>
        <xdr:cNvPr id="33" name="Shape 33">
          <a:extLst>
            <a:ext uri="{FF2B5EF4-FFF2-40B4-BE49-F238E27FC236}">
              <a16:creationId xmlns:a16="http://schemas.microsoft.com/office/drawing/2014/main" id="{00000000-0008-0000-0400-000021000000}"/>
            </a:ext>
          </a:extLst>
        </xdr:cNvPr>
        <xdr:cNvSpPr txBox="1"/>
      </xdr:nvSpPr>
      <xdr:spPr>
        <a:xfrm>
          <a:off x="3502913" y="3079913"/>
          <a:ext cx="3686175" cy="1400175"/>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Clr>
              <a:srgbClr val="000000"/>
            </a:buClr>
            <a:buSzPts val="1000"/>
            <a:buFont typeface="Times New Roman"/>
            <a:buNone/>
          </a:pPr>
          <a:r>
            <a:rPr lang="en-US" sz="1000" b="0" i="0" u="none" strike="noStrike">
              <a:solidFill>
                <a:srgbClr val="000000"/>
              </a:solidFill>
              <a:latin typeface="Times New Roman"/>
              <a:ea typeface="Times New Roman"/>
              <a:cs typeface="Times New Roman"/>
              <a:sym typeface="Times New Roman"/>
            </a:rPr>
            <a:t>-Falta de mantenimiento  integral y sostenible a los espacios destinados para parques, jardines, destinados a la convivencia social, descanso y recreación.       -No se realizan recorridos de supervisión de  los edificios que identifiquen las  necesidades  de infraestructura.</a:t>
          </a:r>
          <a:endParaRPr sz="1400"/>
        </a:p>
        <a:p>
          <a:pPr marL="0" lvl="0" indent="0" algn="l" rtl="0">
            <a:spcBef>
              <a:spcPts val="0"/>
            </a:spcBef>
            <a:spcAft>
              <a:spcPts val="0"/>
            </a:spcAft>
            <a:buClr>
              <a:srgbClr val="000000"/>
            </a:buClr>
            <a:buSzPts val="1000"/>
            <a:buFont typeface="Times New Roman"/>
            <a:buNone/>
          </a:pPr>
          <a:r>
            <a:rPr lang="en-US" sz="1000" b="0" i="0" u="none" strike="noStrike">
              <a:solidFill>
                <a:srgbClr val="000000"/>
              </a:solidFill>
              <a:latin typeface="Times New Roman"/>
              <a:ea typeface="Times New Roman"/>
              <a:cs typeface="Times New Roman"/>
              <a:sym typeface="Times New Roman"/>
            </a:rPr>
            <a:t>- falta de  Diseño, rehabilitación, construcción y mantenimiento con perspectiva de género a los espacios públicos del municipio,  para las  personas con discapacidad, mujeres, niñas, niños </a:t>
          </a:r>
          <a:endParaRPr sz="1400"/>
        </a:p>
      </xdr:txBody>
    </xdr:sp>
    <xdr:clientData fLocksWithSheet="0"/>
  </xdr:oneCellAnchor>
  <xdr:oneCellAnchor>
    <xdr:from>
      <xdr:col>8</xdr:col>
      <xdr:colOff>771525</xdr:colOff>
      <xdr:row>8</xdr:row>
      <xdr:rowOff>2105025</xdr:rowOff>
    </xdr:from>
    <xdr:ext cx="2524125" cy="1200150"/>
    <xdr:sp macro="" textlink="">
      <xdr:nvSpPr>
        <xdr:cNvPr id="34" name="Shape 34">
          <a:extLst>
            <a:ext uri="{FF2B5EF4-FFF2-40B4-BE49-F238E27FC236}">
              <a16:creationId xmlns:a16="http://schemas.microsoft.com/office/drawing/2014/main" id="{00000000-0008-0000-0400-000022000000}"/>
            </a:ext>
          </a:extLst>
        </xdr:cNvPr>
        <xdr:cNvSpPr txBox="1"/>
      </xdr:nvSpPr>
      <xdr:spPr>
        <a:xfrm>
          <a:off x="4088700" y="3184688"/>
          <a:ext cx="2514600" cy="1190625"/>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Clr>
              <a:srgbClr val="000000"/>
            </a:buClr>
            <a:buSzPts val="1000"/>
            <a:buFont typeface="Times New Roman"/>
            <a:buNone/>
          </a:pPr>
          <a:r>
            <a:rPr lang="en-US" sz="1000" b="0" i="0" u="none" strike="noStrike">
              <a:solidFill>
                <a:srgbClr val="000000"/>
              </a:solidFill>
              <a:latin typeface="Times New Roman"/>
              <a:ea typeface="Times New Roman"/>
              <a:cs typeface="Times New Roman"/>
              <a:sym typeface="Times New Roman"/>
            </a:rPr>
            <a:t>Obstrucción de los pozos de descarga de drenaje </a:t>
          </a:r>
          <a:endParaRPr sz="1400"/>
        </a:p>
        <a:p>
          <a:pPr marL="0" lvl="0" indent="0" algn="l" rtl="0">
            <a:spcBef>
              <a:spcPts val="0"/>
            </a:spcBef>
            <a:spcAft>
              <a:spcPts val="0"/>
            </a:spcAft>
            <a:buClr>
              <a:srgbClr val="000000"/>
            </a:buClr>
            <a:buSzPts val="1000"/>
            <a:buFont typeface="Times New Roman"/>
            <a:buNone/>
          </a:pPr>
          <a:r>
            <a:rPr lang="en-US" sz="1000" b="0" i="0" u="none" strike="noStrike">
              <a:solidFill>
                <a:srgbClr val="000000"/>
              </a:solidFill>
              <a:latin typeface="Times New Roman"/>
              <a:ea typeface="Times New Roman"/>
              <a:cs typeface="Times New Roman"/>
              <a:sym typeface="Times New Roman"/>
            </a:rPr>
            <a:t>-Coladeras y alcantarillas tapadas. </a:t>
          </a:r>
          <a:endParaRPr sz="1400"/>
        </a:p>
        <a:p>
          <a:pPr marL="0" lvl="0" indent="0" algn="l" rtl="0">
            <a:spcBef>
              <a:spcPts val="0"/>
            </a:spcBef>
            <a:spcAft>
              <a:spcPts val="0"/>
            </a:spcAft>
            <a:buClr>
              <a:srgbClr val="000000"/>
            </a:buClr>
            <a:buSzPts val="1000"/>
            <a:buFont typeface="Times New Roman"/>
            <a:buNone/>
          </a:pPr>
          <a:r>
            <a:rPr lang="en-US" sz="1000" b="0" i="0" u="none" strike="noStrike">
              <a:solidFill>
                <a:srgbClr val="000000"/>
              </a:solidFill>
              <a:latin typeface="Times New Roman"/>
              <a:ea typeface="Times New Roman"/>
              <a:cs typeface="Times New Roman"/>
              <a:sym typeface="Times New Roman"/>
            </a:rPr>
            <a:t>-Puentes subterráneos tapados</a:t>
          </a:r>
          <a:endParaRPr sz="1400"/>
        </a:p>
        <a:p>
          <a:pPr marL="0" lvl="0" indent="0" algn="l" rtl="0">
            <a:spcBef>
              <a:spcPts val="0"/>
            </a:spcBef>
            <a:spcAft>
              <a:spcPts val="0"/>
            </a:spcAft>
            <a:buClr>
              <a:srgbClr val="000000"/>
            </a:buClr>
            <a:buSzPts val="1000"/>
            <a:buFont typeface="Times New Roman"/>
            <a:buNone/>
          </a:pPr>
          <a:r>
            <a:rPr lang="en-US" sz="1000" b="0" i="0" u="none" strike="noStrike">
              <a:solidFill>
                <a:srgbClr val="000000"/>
              </a:solidFill>
              <a:latin typeface="Times New Roman"/>
              <a:ea typeface="Times New Roman"/>
              <a:cs typeface="Times New Roman"/>
              <a:sym typeface="Times New Roman"/>
            </a:rPr>
            <a:t>-Mal funcionamiento y desabasto de agua tratada </a:t>
          </a:r>
          <a:endParaRPr sz="1400"/>
        </a:p>
        <a:p>
          <a:pPr marL="0" lvl="0" indent="0" algn="l" rtl="0">
            <a:spcBef>
              <a:spcPts val="0"/>
            </a:spcBef>
            <a:spcAft>
              <a:spcPts val="0"/>
            </a:spcAft>
            <a:buSzPts val="1000"/>
            <a:buFont typeface="Arial"/>
            <a:buNone/>
          </a:pPr>
          <a:endParaRPr sz="1000" b="0" i="0" u="none" strike="noStrike">
            <a:solidFill>
              <a:srgbClr val="000000"/>
            </a:solidFill>
            <a:latin typeface="Times New Roman"/>
            <a:ea typeface="Times New Roman"/>
            <a:cs typeface="Times New Roman"/>
            <a:sym typeface="Times New Roman"/>
          </a:endParaRPr>
        </a:p>
        <a:p>
          <a:pPr marL="0" lvl="0" indent="0" algn="l" rtl="0">
            <a:spcBef>
              <a:spcPts val="0"/>
            </a:spcBef>
            <a:spcAft>
              <a:spcPts val="0"/>
            </a:spcAft>
            <a:buSzPts val="1000"/>
            <a:buFont typeface="Arial"/>
            <a:buNone/>
          </a:pPr>
          <a:endParaRPr sz="1000" b="0" i="0" u="none"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0</xdr:col>
      <xdr:colOff>371475</xdr:colOff>
      <xdr:row>8</xdr:row>
      <xdr:rowOff>657225</xdr:rowOff>
    </xdr:from>
    <xdr:ext cx="3067050" cy="1228725"/>
    <xdr:sp macro="" textlink="">
      <xdr:nvSpPr>
        <xdr:cNvPr id="35" name="Shape 35">
          <a:extLst>
            <a:ext uri="{FF2B5EF4-FFF2-40B4-BE49-F238E27FC236}">
              <a16:creationId xmlns:a16="http://schemas.microsoft.com/office/drawing/2014/main" id="{00000000-0008-0000-0400-000023000000}"/>
            </a:ext>
          </a:extLst>
        </xdr:cNvPr>
        <xdr:cNvSpPr/>
      </xdr:nvSpPr>
      <xdr:spPr>
        <a:xfrm>
          <a:off x="3817238" y="3170400"/>
          <a:ext cx="3057525" cy="1219200"/>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rgbClr val="000000"/>
            </a:buClr>
            <a:buSzPts val="1000"/>
            <a:buFont typeface="Calibri"/>
            <a:buNone/>
          </a:pPr>
          <a:r>
            <a:rPr lang="en-US" sz="1000">
              <a:solidFill>
                <a:srgbClr val="000000"/>
              </a:solidFill>
              <a:latin typeface="Calibri"/>
              <a:ea typeface="Calibri"/>
              <a:cs typeface="Calibri"/>
              <a:sym typeface="Calibri"/>
            </a:rPr>
            <a:t>Inseguridad: Las calles oscuras favorecen la delincuencia y aumentan el riesgo de asaltos, agresiones o accidentes </a:t>
          </a:r>
          <a:endParaRPr sz="1000">
            <a:solidFill>
              <a:srgbClr val="000000"/>
            </a:solidFill>
          </a:endParaRPr>
        </a:p>
      </xdr:txBody>
    </xdr:sp>
    <xdr:clientData fLocksWithSheet="0"/>
  </xdr:oneCellAnchor>
  <xdr:oneCellAnchor>
    <xdr:from>
      <xdr:col>8</xdr:col>
      <xdr:colOff>314325</xdr:colOff>
      <xdr:row>8</xdr:row>
      <xdr:rowOff>676275</xdr:rowOff>
    </xdr:from>
    <xdr:ext cx="3048000" cy="1228725"/>
    <xdr:sp macro="" textlink="">
      <xdr:nvSpPr>
        <xdr:cNvPr id="36" name="Shape 36">
          <a:extLst>
            <a:ext uri="{FF2B5EF4-FFF2-40B4-BE49-F238E27FC236}">
              <a16:creationId xmlns:a16="http://schemas.microsoft.com/office/drawing/2014/main" id="{00000000-0008-0000-0400-000024000000}"/>
            </a:ext>
          </a:extLst>
        </xdr:cNvPr>
        <xdr:cNvSpPr/>
      </xdr:nvSpPr>
      <xdr:spPr>
        <a:xfrm>
          <a:off x="3826763" y="3170400"/>
          <a:ext cx="3038475" cy="1219200"/>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rgbClr val="000000"/>
            </a:buClr>
            <a:buSzPts val="1000"/>
            <a:buFont typeface="Calibri"/>
            <a:buNone/>
          </a:pPr>
          <a:r>
            <a:rPr lang="en-US" sz="1000">
              <a:solidFill>
                <a:srgbClr val="000000"/>
              </a:solidFill>
              <a:latin typeface="Calibri"/>
              <a:ea typeface="Calibri"/>
              <a:cs typeface="Calibri"/>
              <a:sym typeface="Calibri"/>
            </a:rPr>
            <a:t>El deterioro de la infraestructura de las líneas de drenaje  debido a la falta de mantenimiento el cual puede causar un foco infeccioso de salud </a:t>
          </a:r>
          <a:endParaRPr sz="1000">
            <a:solidFill>
              <a:srgbClr val="000000"/>
            </a:solidFill>
          </a:endParaRPr>
        </a:p>
      </xdr:txBody>
    </xdr:sp>
    <xdr:clientData fLocksWithSheet="0"/>
  </xdr:oneCellAnchor>
  <xdr:oneCellAnchor>
    <xdr:from>
      <xdr:col>11</xdr:col>
      <xdr:colOff>66675</xdr:colOff>
      <xdr:row>8</xdr:row>
      <xdr:rowOff>628650</xdr:rowOff>
    </xdr:from>
    <xdr:ext cx="2990850" cy="1228725"/>
    <xdr:sp macro="" textlink="">
      <xdr:nvSpPr>
        <xdr:cNvPr id="37" name="Shape 37">
          <a:extLst>
            <a:ext uri="{FF2B5EF4-FFF2-40B4-BE49-F238E27FC236}">
              <a16:creationId xmlns:a16="http://schemas.microsoft.com/office/drawing/2014/main" id="{00000000-0008-0000-0400-000025000000}"/>
            </a:ext>
          </a:extLst>
        </xdr:cNvPr>
        <xdr:cNvSpPr/>
      </xdr:nvSpPr>
      <xdr:spPr>
        <a:xfrm>
          <a:off x="3855338" y="3170400"/>
          <a:ext cx="2981325" cy="1219200"/>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rgbClr val="000000"/>
            </a:buClr>
            <a:buSzPts val="1000"/>
            <a:buFont typeface="Arial"/>
            <a:buNone/>
          </a:pPr>
          <a:r>
            <a:rPr lang="en-US" sz="1000">
              <a:solidFill>
                <a:srgbClr val="000000"/>
              </a:solidFill>
              <a:latin typeface="Arial"/>
              <a:ea typeface="Arial"/>
              <a:cs typeface="Arial"/>
              <a:sym typeface="Arial"/>
            </a:rPr>
            <a:t>El deterioro y la falta de mantenimiento en calles así como la limpieza causa la ocupación de basura propicia la proliferación de plagas que pueden causar enfermedades </a:t>
          </a:r>
          <a:endParaRPr sz="1000">
            <a:solidFill>
              <a:srgbClr val="000000"/>
            </a:solidFill>
            <a:latin typeface="Arial"/>
            <a:ea typeface="Arial"/>
            <a:cs typeface="Arial"/>
            <a:sym typeface="Arial"/>
          </a:endParaRPr>
        </a:p>
      </xdr:txBody>
    </xdr:sp>
    <xdr:clientData fLocksWithSheet="0"/>
  </xdr:oneCellAnchor>
  <xdr:oneCellAnchor>
    <xdr:from>
      <xdr:col>5</xdr:col>
      <xdr:colOff>361950</xdr:colOff>
      <xdr:row>8</xdr:row>
      <xdr:rowOff>676275</xdr:rowOff>
    </xdr:from>
    <xdr:ext cx="3124200" cy="1228725"/>
    <xdr:sp macro="" textlink="">
      <xdr:nvSpPr>
        <xdr:cNvPr id="38" name="Shape 38">
          <a:extLst>
            <a:ext uri="{FF2B5EF4-FFF2-40B4-BE49-F238E27FC236}">
              <a16:creationId xmlns:a16="http://schemas.microsoft.com/office/drawing/2014/main" id="{00000000-0008-0000-0400-000026000000}"/>
            </a:ext>
          </a:extLst>
        </xdr:cNvPr>
        <xdr:cNvSpPr/>
      </xdr:nvSpPr>
      <xdr:spPr>
        <a:xfrm>
          <a:off x="3788663" y="3170400"/>
          <a:ext cx="3114675" cy="1219200"/>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rgbClr val="000000"/>
            </a:buClr>
            <a:buSzPts val="1000"/>
            <a:buFont typeface="Calibri"/>
            <a:buNone/>
          </a:pPr>
          <a:r>
            <a:rPr lang="en-US" sz="1000">
              <a:solidFill>
                <a:srgbClr val="000000"/>
              </a:solidFill>
              <a:latin typeface="Calibri"/>
              <a:ea typeface="Calibri"/>
              <a:cs typeface="Calibri"/>
              <a:sym typeface="Calibri"/>
            </a:rPr>
            <a:t>La falta de mantenimiento en edificios públicos puede causar accidentes, especialmente en personas con discapacidad adultos mayores y niños  </a:t>
          </a:r>
          <a:endParaRPr sz="1400"/>
        </a:p>
      </xdr:txBody>
    </xdr:sp>
    <xdr:clientData fLocksWithSheet="0"/>
  </xdr:oneCellAnchor>
  <xdr:oneCellAnchor>
    <xdr:from>
      <xdr:col>12</xdr:col>
      <xdr:colOff>76200</xdr:colOff>
      <xdr:row>8</xdr:row>
      <xdr:rowOff>2009775</xdr:rowOff>
    </xdr:from>
    <xdr:ext cx="2419350" cy="1333500"/>
    <xdr:sp macro="" textlink="">
      <xdr:nvSpPr>
        <xdr:cNvPr id="39" name="Shape 39">
          <a:extLst>
            <a:ext uri="{FF2B5EF4-FFF2-40B4-BE49-F238E27FC236}">
              <a16:creationId xmlns:a16="http://schemas.microsoft.com/office/drawing/2014/main" id="{00000000-0008-0000-0400-000027000000}"/>
            </a:ext>
          </a:extLst>
        </xdr:cNvPr>
        <xdr:cNvSpPr txBox="1"/>
      </xdr:nvSpPr>
      <xdr:spPr>
        <a:xfrm>
          <a:off x="4141088" y="3118013"/>
          <a:ext cx="2409825" cy="1323975"/>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Clr>
              <a:srgbClr val="000000"/>
            </a:buClr>
            <a:buSzPts val="1000"/>
            <a:buFont typeface="Times New Roman"/>
            <a:buNone/>
          </a:pPr>
          <a:r>
            <a:rPr lang="en-US" sz="1000" b="0" i="0" u="none" strike="noStrike">
              <a:solidFill>
                <a:srgbClr val="000000"/>
              </a:solidFill>
              <a:latin typeface="Times New Roman"/>
              <a:ea typeface="Times New Roman"/>
              <a:cs typeface="Times New Roman"/>
              <a:sym typeface="Times New Roman"/>
            </a:rPr>
            <a:t>-Calles con exceso de basura - falta de personal operativo para realizar la limpieza de calles - ambiente sucio y descuidado que que desmotiva a la ciudadanía y afecte su estado emocional </a:t>
          </a:r>
          <a:endParaRPr sz="1400"/>
        </a:p>
      </xdr:txBody>
    </xdr:sp>
    <xdr:clientData fLocksWithSheet="0"/>
  </xdr:oneCellAnchor>
  <xdr:oneCellAnchor>
    <xdr:from>
      <xdr:col>3</xdr:col>
      <xdr:colOff>428625</xdr:colOff>
      <xdr:row>15</xdr:row>
      <xdr:rowOff>0</xdr:rowOff>
    </xdr:from>
    <xdr:ext cx="1885950" cy="1314450"/>
    <xdr:sp macro="" textlink="">
      <xdr:nvSpPr>
        <xdr:cNvPr id="40" name="Shape 40">
          <a:extLst>
            <a:ext uri="{FF2B5EF4-FFF2-40B4-BE49-F238E27FC236}">
              <a16:creationId xmlns:a16="http://schemas.microsoft.com/office/drawing/2014/main" id="{00000000-0008-0000-0400-000028000000}"/>
            </a:ext>
          </a:extLst>
        </xdr:cNvPr>
        <xdr:cNvSpPr txBox="1"/>
      </xdr:nvSpPr>
      <xdr:spPr>
        <a:xfrm>
          <a:off x="4407788" y="3127538"/>
          <a:ext cx="1876425" cy="1304925"/>
        </a:xfrm>
        <a:prstGeom prst="rect">
          <a:avLst/>
        </a:prstGeom>
        <a:solidFill>
          <a:srgbClr val="D99593"/>
        </a:solidFill>
        <a:ln w="9525" cap="flat" cmpd="sng">
          <a:solidFill>
            <a:srgbClr val="000000"/>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Clr>
              <a:srgbClr val="000000"/>
            </a:buClr>
            <a:buSzPts val="1000"/>
            <a:buFont typeface="Times New Roman"/>
            <a:buNone/>
          </a:pPr>
          <a:r>
            <a:rPr lang="en-US" sz="1000" b="0" i="0" u="none" strike="noStrike">
              <a:solidFill>
                <a:srgbClr val="000000"/>
              </a:solidFill>
              <a:latin typeface="Times New Roman"/>
              <a:ea typeface="Times New Roman"/>
              <a:cs typeface="Times New Roman"/>
              <a:sym typeface="Times New Roman"/>
            </a:rPr>
            <a:t>C2.A1)Desazolve de los pozos y caleado de los mismos </a:t>
          </a:r>
          <a:endParaRPr sz="1400"/>
        </a:p>
        <a:p>
          <a:pPr marL="0" lvl="0" indent="0" algn="l" rtl="0">
            <a:spcBef>
              <a:spcPts val="0"/>
            </a:spcBef>
            <a:spcAft>
              <a:spcPts val="0"/>
            </a:spcAft>
            <a:buClr>
              <a:srgbClr val="000000"/>
            </a:buClr>
            <a:buSzPts val="1000"/>
            <a:buFont typeface="Times New Roman"/>
            <a:buNone/>
          </a:pPr>
          <a:r>
            <a:rPr lang="en-US" sz="1000" b="0" i="0" u="none" strike="noStrike">
              <a:solidFill>
                <a:srgbClr val="000000"/>
              </a:solidFill>
              <a:latin typeface="Times New Roman"/>
              <a:ea typeface="Times New Roman"/>
              <a:cs typeface="Times New Roman"/>
              <a:sym typeface="Times New Roman"/>
            </a:rPr>
            <a:t>C2.A2)Desazolve de coladeras y alcantarillas</a:t>
          </a:r>
          <a:endParaRPr sz="1400"/>
        </a:p>
        <a:p>
          <a:pPr marL="0" lvl="0" indent="0" algn="l" rtl="0">
            <a:spcBef>
              <a:spcPts val="0"/>
            </a:spcBef>
            <a:spcAft>
              <a:spcPts val="0"/>
            </a:spcAft>
            <a:buClr>
              <a:srgbClr val="000000"/>
            </a:buClr>
            <a:buSzPts val="1000"/>
            <a:buFont typeface="Times New Roman"/>
            <a:buNone/>
          </a:pPr>
          <a:r>
            <a:rPr lang="en-US" sz="1000" b="0" i="0" u="none" strike="noStrike">
              <a:solidFill>
                <a:srgbClr val="000000"/>
              </a:solidFill>
              <a:latin typeface="Times New Roman"/>
              <a:ea typeface="Times New Roman"/>
              <a:cs typeface="Times New Roman"/>
              <a:sym typeface="Times New Roman"/>
            </a:rPr>
            <a:t>C2A3)Desazolve de puentes subterráneos</a:t>
          </a:r>
          <a:endParaRPr sz="1400"/>
        </a:p>
        <a:p>
          <a:pPr marL="0" lvl="0" indent="0" algn="l" rtl="0">
            <a:spcBef>
              <a:spcPts val="0"/>
            </a:spcBef>
            <a:spcAft>
              <a:spcPts val="0"/>
            </a:spcAft>
            <a:buClr>
              <a:srgbClr val="000000"/>
            </a:buClr>
            <a:buSzPts val="1000"/>
            <a:buFont typeface="Times New Roman"/>
            <a:buNone/>
          </a:pPr>
          <a:r>
            <a:rPr lang="en-US" sz="1000" b="0" i="0" u="none" strike="noStrike">
              <a:solidFill>
                <a:srgbClr val="000000"/>
              </a:solidFill>
              <a:latin typeface="Times New Roman"/>
              <a:ea typeface="Times New Roman"/>
              <a:cs typeface="Times New Roman"/>
              <a:sym typeface="Times New Roman"/>
            </a:rPr>
            <a:t>C2 A4 Correcto funcionamiento de planta tratadora </a:t>
          </a:r>
          <a:endParaRPr sz="1400"/>
        </a:p>
      </xdr:txBody>
    </xdr:sp>
    <xdr:clientData fLocksWithSheet="0"/>
  </xdr:oneCellAnchor>
  <xdr:oneCellAnchor>
    <xdr:from>
      <xdr:col>9</xdr:col>
      <xdr:colOff>19050</xdr:colOff>
      <xdr:row>14</xdr:row>
      <xdr:rowOff>142875</xdr:rowOff>
    </xdr:from>
    <xdr:ext cx="2228850" cy="2552700"/>
    <xdr:sp macro="" textlink="">
      <xdr:nvSpPr>
        <xdr:cNvPr id="41" name="Shape 41">
          <a:extLst>
            <a:ext uri="{FF2B5EF4-FFF2-40B4-BE49-F238E27FC236}">
              <a16:creationId xmlns:a16="http://schemas.microsoft.com/office/drawing/2014/main" id="{00000000-0008-0000-0400-000029000000}"/>
            </a:ext>
          </a:extLst>
        </xdr:cNvPr>
        <xdr:cNvSpPr txBox="1"/>
      </xdr:nvSpPr>
      <xdr:spPr>
        <a:xfrm>
          <a:off x="4236338" y="2508413"/>
          <a:ext cx="2219325" cy="2543175"/>
        </a:xfrm>
        <a:prstGeom prst="rect">
          <a:avLst/>
        </a:prstGeom>
        <a:solidFill>
          <a:srgbClr val="D99593"/>
        </a:solidFill>
        <a:ln w="9525" cap="flat" cmpd="sng">
          <a:solidFill>
            <a:srgbClr val="000000"/>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Clr>
              <a:srgbClr val="000000"/>
            </a:buClr>
            <a:buSzPts val="1000"/>
            <a:buFont typeface="Times New Roman"/>
            <a:buNone/>
          </a:pPr>
          <a:r>
            <a:rPr lang="en-US" sz="1000" b="0" i="0" u="none" strike="noStrike">
              <a:solidFill>
                <a:srgbClr val="000000"/>
              </a:solidFill>
              <a:latin typeface="Times New Roman"/>
              <a:ea typeface="Times New Roman"/>
              <a:cs typeface="Times New Roman"/>
              <a:sym typeface="Times New Roman"/>
            </a:rPr>
            <a:t>C4.A1)Escases de mantenimiento  integral y sostenible a los espacios destinados para parques, jardines, destinados a la convivencia social, descanso y recreación.                         C4.A2)No se realizan recorridos de supervisión de  los edificios que identifiquen las  necesidades  de infraestructura.</a:t>
          </a:r>
          <a:endParaRPr sz="1400"/>
        </a:p>
        <a:p>
          <a:pPr marL="0" lvl="0" indent="0" algn="l" rtl="0">
            <a:spcBef>
              <a:spcPts val="0"/>
            </a:spcBef>
            <a:spcAft>
              <a:spcPts val="0"/>
            </a:spcAft>
            <a:buClr>
              <a:srgbClr val="000000"/>
            </a:buClr>
            <a:buSzPts val="1000"/>
            <a:buFont typeface="Times New Roman"/>
            <a:buNone/>
          </a:pPr>
          <a:r>
            <a:rPr lang="en-US" sz="1000" b="0" i="0" u="none" strike="noStrike">
              <a:solidFill>
                <a:srgbClr val="000000"/>
              </a:solidFill>
              <a:latin typeface="Times New Roman"/>
              <a:ea typeface="Times New Roman"/>
              <a:cs typeface="Times New Roman"/>
              <a:sym typeface="Times New Roman"/>
            </a:rPr>
            <a:t>C4.A3) falta de  Diseño, rehabilitación, construcción y mantenimiento con perspectiva de género a los espacios públicos del municipio,  para las  personas con discapacidad, mujeres, niñas, niños </a:t>
          </a:r>
          <a:endParaRPr sz="1400"/>
        </a:p>
      </xdr:txBody>
    </xdr:sp>
    <xdr:clientData fLocksWithSheet="0"/>
  </xdr:oneCellAnchor>
  <xdr:oneCellAnchor>
    <xdr:from>
      <xdr:col>11</xdr:col>
      <xdr:colOff>171450</xdr:colOff>
      <xdr:row>14</xdr:row>
      <xdr:rowOff>66675</xdr:rowOff>
    </xdr:from>
    <xdr:ext cx="2324100" cy="2162175"/>
    <xdr:sp macro="" textlink="">
      <xdr:nvSpPr>
        <xdr:cNvPr id="42" name="Shape 42">
          <a:extLst>
            <a:ext uri="{FF2B5EF4-FFF2-40B4-BE49-F238E27FC236}">
              <a16:creationId xmlns:a16="http://schemas.microsoft.com/office/drawing/2014/main" id="{00000000-0008-0000-0400-00002A000000}"/>
            </a:ext>
          </a:extLst>
        </xdr:cNvPr>
        <xdr:cNvSpPr/>
      </xdr:nvSpPr>
      <xdr:spPr>
        <a:xfrm>
          <a:off x="4188713" y="2703675"/>
          <a:ext cx="2314575" cy="2152650"/>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800"/>
            <a:buFont typeface="Calibri"/>
            <a:buNone/>
          </a:pPr>
          <a:r>
            <a:rPr lang="en-US" sz="800">
              <a:solidFill>
                <a:srgbClr val="000000"/>
              </a:solidFill>
              <a:latin typeface="Calibri"/>
              <a:ea typeface="Calibri"/>
              <a:cs typeface="Calibri"/>
              <a:sym typeface="Calibri"/>
            </a:rPr>
            <a:t>C5.A1. LA FALTA LIMPIEZA DIARIA Y ADECUADA PARA LAS ÁREAS UBICADAS DENTRO DE PRESIDENCIA MUNICIPAL  </a:t>
          </a:r>
          <a:endParaRPr sz="800">
            <a:solidFill>
              <a:srgbClr val="000000"/>
            </a:solidFill>
          </a:endParaRPr>
        </a:p>
      </xdr:txBody>
    </xdr:sp>
    <xdr:clientData fLocksWithSheet="0"/>
  </xdr:oneCellAnchor>
  <xdr:oneCellAnchor>
    <xdr:from>
      <xdr:col>16</xdr:col>
      <xdr:colOff>38100</xdr:colOff>
      <xdr:row>14</xdr:row>
      <xdr:rowOff>47625</xdr:rowOff>
    </xdr:from>
    <xdr:ext cx="2295525" cy="2162175"/>
    <xdr:sp macro="" textlink="">
      <xdr:nvSpPr>
        <xdr:cNvPr id="43" name="Shape 43">
          <a:extLst>
            <a:ext uri="{FF2B5EF4-FFF2-40B4-BE49-F238E27FC236}">
              <a16:creationId xmlns:a16="http://schemas.microsoft.com/office/drawing/2014/main" id="{00000000-0008-0000-0400-00002B000000}"/>
            </a:ext>
          </a:extLst>
        </xdr:cNvPr>
        <xdr:cNvSpPr/>
      </xdr:nvSpPr>
      <xdr:spPr>
        <a:xfrm>
          <a:off x="4203000" y="2703675"/>
          <a:ext cx="2286000" cy="2152650"/>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1000"/>
            <a:buFont typeface="Calibri"/>
            <a:buNone/>
          </a:pPr>
          <a:r>
            <a:rPr lang="en-US" sz="1000">
              <a:solidFill>
                <a:srgbClr val="000000"/>
              </a:solidFill>
              <a:latin typeface="Calibri"/>
              <a:ea typeface="Calibri"/>
              <a:cs typeface="Calibri"/>
              <a:sym typeface="Calibri"/>
            </a:rPr>
            <a:t>C6.A1 FALTAS DE RUTAS CALENDARIZADAS PARA REALIZAR EL BARRIDO DE CALLES Y LOGRAR UNA COBERTURA  TOTAL </a:t>
          </a:r>
          <a:endParaRPr sz="1000">
            <a:solidFill>
              <a:srgbClr val="000000"/>
            </a:solidFill>
          </a:endParaRPr>
        </a:p>
      </xdr:txBody>
    </xdr:sp>
    <xdr:clientData fLocksWithSheet="0"/>
  </xdr:oneCellAnchor>
  <xdr:oneCellAnchor>
    <xdr:from>
      <xdr:col>0</xdr:col>
      <xdr:colOff>800100</xdr:colOff>
      <xdr:row>34</xdr:row>
      <xdr:rowOff>0</xdr:rowOff>
    </xdr:from>
    <xdr:ext cx="14535150" cy="981075"/>
    <xdr:pic>
      <xdr:nvPicPr>
        <xdr:cNvPr id="2" name="image1.jp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304800</xdr:colOff>
      <xdr:row>0</xdr:row>
      <xdr:rowOff>0</xdr:rowOff>
    </xdr:from>
    <xdr:ext cx="342900" cy="276225"/>
    <xdr:pic>
      <xdr:nvPicPr>
        <xdr:cNvPr id="3" name="image8.jpg">
          <a:extLst>
            <a:ext uri="{FF2B5EF4-FFF2-40B4-BE49-F238E27FC236}">
              <a16:creationId xmlns:a16="http://schemas.microsoft.com/office/drawing/2014/main" id="{00000000-0008-0000-04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9</xdr:col>
      <xdr:colOff>647700</xdr:colOff>
      <xdr:row>0</xdr:row>
      <xdr:rowOff>66675</xdr:rowOff>
    </xdr:from>
    <xdr:ext cx="1609725" cy="200025"/>
    <xdr:pic>
      <xdr:nvPicPr>
        <xdr:cNvPr id="4" name="image9.jpg">
          <a:extLst>
            <a:ext uri="{FF2B5EF4-FFF2-40B4-BE49-F238E27FC236}">
              <a16:creationId xmlns:a16="http://schemas.microsoft.com/office/drawing/2014/main" id="{00000000-0008-0000-04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161925</xdr:colOff>
      <xdr:row>22</xdr:row>
      <xdr:rowOff>38100</xdr:rowOff>
    </xdr:from>
    <xdr:ext cx="10639425" cy="485775"/>
    <xdr:pic>
      <xdr:nvPicPr>
        <xdr:cNvPr id="2" name="image1.jp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314325</xdr:colOff>
      <xdr:row>0</xdr:row>
      <xdr:rowOff>57150</xdr:rowOff>
    </xdr:from>
    <xdr:ext cx="342900" cy="276225"/>
    <xdr:pic>
      <xdr:nvPicPr>
        <xdr:cNvPr id="3" name="image8.jpg">
          <a:extLst>
            <a:ext uri="{FF2B5EF4-FFF2-40B4-BE49-F238E27FC236}">
              <a16:creationId xmlns:a16="http://schemas.microsoft.com/office/drawing/2014/main" id="{00000000-0008-0000-05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6</xdr:col>
      <xdr:colOff>714375</xdr:colOff>
      <xdr:row>0</xdr:row>
      <xdr:rowOff>123825</xdr:rowOff>
    </xdr:from>
    <xdr:ext cx="1676400" cy="200025"/>
    <xdr:pic>
      <xdr:nvPicPr>
        <xdr:cNvPr id="4" name="image9.jpg">
          <a:extLst>
            <a:ext uri="{FF2B5EF4-FFF2-40B4-BE49-F238E27FC236}">
              <a16:creationId xmlns:a16="http://schemas.microsoft.com/office/drawing/2014/main" id="{00000000-0008-0000-05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9</xdr:col>
      <xdr:colOff>552450</xdr:colOff>
      <xdr:row>7</xdr:row>
      <xdr:rowOff>0</xdr:rowOff>
    </xdr:from>
    <xdr:ext cx="66675" cy="161925"/>
    <xdr:sp macro="" textlink="">
      <xdr:nvSpPr>
        <xdr:cNvPr id="44" name="Shape 44">
          <a:extLst>
            <a:ext uri="{FF2B5EF4-FFF2-40B4-BE49-F238E27FC236}">
              <a16:creationId xmlns:a16="http://schemas.microsoft.com/office/drawing/2014/main" id="{00000000-0008-0000-0600-00002C000000}"/>
            </a:ext>
          </a:extLst>
        </xdr:cNvPr>
        <xdr:cNvSpPr/>
      </xdr:nvSpPr>
      <xdr:spPr>
        <a:xfrm>
          <a:off x="5317425" y="3703800"/>
          <a:ext cx="57150" cy="152400"/>
        </a:xfrm>
        <a:custGeom>
          <a:avLst/>
          <a:gdLst/>
          <a:ahLst/>
          <a:cxnLst/>
          <a:rect l="l" t="t" r="r" b="b"/>
          <a:pathLst>
            <a:path w="50800" h="151130" extrusionOk="0">
              <a:moveTo>
                <a:pt x="27267" y="50238"/>
              </a:moveTo>
              <a:lnTo>
                <a:pt x="23076" y="50344"/>
              </a:lnTo>
              <a:lnTo>
                <a:pt x="25653" y="150875"/>
              </a:lnTo>
              <a:lnTo>
                <a:pt x="29845" y="150875"/>
              </a:lnTo>
              <a:lnTo>
                <a:pt x="27267" y="50238"/>
              </a:lnTo>
              <a:close/>
            </a:path>
            <a:path w="50800" h="151130" extrusionOk="0">
              <a:moveTo>
                <a:pt x="23875" y="0"/>
              </a:moveTo>
              <a:lnTo>
                <a:pt x="0" y="50926"/>
              </a:lnTo>
              <a:lnTo>
                <a:pt x="23076" y="50344"/>
              </a:lnTo>
              <a:lnTo>
                <a:pt x="22859" y="41909"/>
              </a:lnTo>
              <a:lnTo>
                <a:pt x="27050" y="41782"/>
              </a:lnTo>
              <a:lnTo>
                <a:pt x="46103" y="41782"/>
              </a:lnTo>
              <a:lnTo>
                <a:pt x="23875" y="0"/>
              </a:lnTo>
              <a:close/>
            </a:path>
            <a:path w="50800" h="151130" extrusionOk="0">
              <a:moveTo>
                <a:pt x="27050" y="41782"/>
              </a:moveTo>
              <a:lnTo>
                <a:pt x="22859" y="41909"/>
              </a:lnTo>
              <a:lnTo>
                <a:pt x="23076" y="50344"/>
              </a:lnTo>
              <a:lnTo>
                <a:pt x="27267" y="50238"/>
              </a:lnTo>
              <a:lnTo>
                <a:pt x="27050" y="41782"/>
              </a:lnTo>
              <a:close/>
            </a:path>
            <a:path w="50800" h="151130" extrusionOk="0">
              <a:moveTo>
                <a:pt x="46103" y="41782"/>
              </a:moveTo>
              <a:lnTo>
                <a:pt x="27050" y="41782"/>
              </a:lnTo>
              <a:lnTo>
                <a:pt x="27267" y="50238"/>
              </a:lnTo>
              <a:lnTo>
                <a:pt x="50291" y="49656"/>
              </a:lnTo>
              <a:lnTo>
                <a:pt x="46103" y="41782"/>
              </a:lnTo>
              <a:close/>
            </a:path>
          </a:pathLst>
        </a:custGeom>
        <a:solidFill>
          <a:srgbClr val="5B9BD4">
            <a:alpha val="49411"/>
          </a:srgbClr>
        </a:solidFill>
        <a:ln>
          <a:noFill/>
        </a:ln>
      </xdr:spPr>
    </xdr:sp>
    <xdr:clientData fLocksWithSheet="0"/>
  </xdr:oneCellAnchor>
  <xdr:oneCellAnchor>
    <xdr:from>
      <xdr:col>17</xdr:col>
      <xdr:colOff>247650</xdr:colOff>
      <xdr:row>6</xdr:row>
      <xdr:rowOff>85725</xdr:rowOff>
    </xdr:from>
    <xdr:ext cx="381000" cy="1466850"/>
    <xdr:sp macro="" textlink="">
      <xdr:nvSpPr>
        <xdr:cNvPr id="45" name="Shape 45">
          <a:extLst>
            <a:ext uri="{FF2B5EF4-FFF2-40B4-BE49-F238E27FC236}">
              <a16:creationId xmlns:a16="http://schemas.microsoft.com/office/drawing/2014/main" id="{00000000-0008-0000-0600-00002D000000}"/>
            </a:ext>
          </a:extLst>
        </xdr:cNvPr>
        <xdr:cNvSpPr/>
      </xdr:nvSpPr>
      <xdr:spPr>
        <a:xfrm>
          <a:off x="5160263" y="3051338"/>
          <a:ext cx="371475" cy="1457325"/>
        </a:xfrm>
        <a:prstGeom prst="rect">
          <a:avLst/>
        </a:prstGeom>
        <a:solidFill>
          <a:schemeClr val="lt1"/>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rgbClr val="000000"/>
            </a:buClr>
            <a:buSzPts val="1100"/>
            <a:buFont typeface="Calibri"/>
            <a:buNone/>
          </a:pPr>
          <a:r>
            <a:rPr lang="en-US" sz="1100">
              <a:solidFill>
                <a:srgbClr val="000000"/>
              </a:solidFill>
              <a:latin typeface="Calibri"/>
              <a:ea typeface="Calibri"/>
              <a:cs typeface="Calibri"/>
              <a:sym typeface="Calibri"/>
            </a:rPr>
            <a:t>FINES</a:t>
          </a:r>
          <a:endParaRPr sz="1400"/>
        </a:p>
      </xdr:txBody>
    </xdr:sp>
    <xdr:clientData fLocksWithSheet="0"/>
  </xdr:oneCellAnchor>
  <xdr:oneCellAnchor>
    <xdr:from>
      <xdr:col>0</xdr:col>
      <xdr:colOff>695325</xdr:colOff>
      <xdr:row>7</xdr:row>
      <xdr:rowOff>95250</xdr:rowOff>
    </xdr:from>
    <xdr:ext cx="8915400" cy="733425"/>
    <xdr:sp macro="" textlink="">
      <xdr:nvSpPr>
        <xdr:cNvPr id="46" name="Shape 46">
          <a:extLst>
            <a:ext uri="{FF2B5EF4-FFF2-40B4-BE49-F238E27FC236}">
              <a16:creationId xmlns:a16="http://schemas.microsoft.com/office/drawing/2014/main" id="{00000000-0008-0000-0600-00002E000000}"/>
            </a:ext>
          </a:extLst>
        </xdr:cNvPr>
        <xdr:cNvSpPr/>
      </xdr:nvSpPr>
      <xdr:spPr>
        <a:xfrm>
          <a:off x="893063" y="3418050"/>
          <a:ext cx="8905875" cy="723900"/>
        </a:xfrm>
        <a:prstGeom prst="roundRect">
          <a:avLst>
            <a:gd name="adj" fmla="val 16667"/>
          </a:avLst>
        </a:prstGeom>
        <a:solidFill>
          <a:srgbClr val="902538"/>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chemeClr val="lt1"/>
            </a:buClr>
            <a:buSzPts val="800"/>
            <a:buFont typeface="Calibri"/>
            <a:buNone/>
          </a:pPr>
          <a:r>
            <a:rPr lang="en-US" sz="800">
              <a:solidFill>
                <a:schemeClr val="lt1"/>
              </a:solidFill>
              <a:latin typeface="Calibri"/>
              <a:ea typeface="Calibri"/>
              <a:cs typeface="Calibri"/>
              <a:sym typeface="Calibri"/>
            </a:rPr>
            <a:t>LA EFICIENCIA EN LA GESTIÓN Y MANTENIMIENTO DE LA INFRAESTRUCTURA DE LOS SERVICIOS PUBLICOS </a:t>
          </a:r>
          <a:endParaRPr sz="800"/>
        </a:p>
      </xdr:txBody>
    </xdr:sp>
    <xdr:clientData fLocksWithSheet="0"/>
  </xdr:oneCellAnchor>
  <xdr:oneCellAnchor>
    <xdr:from>
      <xdr:col>5</xdr:col>
      <xdr:colOff>1590675</xdr:colOff>
      <xdr:row>13</xdr:row>
      <xdr:rowOff>28575</xdr:rowOff>
    </xdr:from>
    <xdr:ext cx="2619375" cy="847725"/>
    <xdr:sp macro="" textlink="">
      <xdr:nvSpPr>
        <xdr:cNvPr id="47" name="Shape 47">
          <a:extLst>
            <a:ext uri="{FF2B5EF4-FFF2-40B4-BE49-F238E27FC236}">
              <a16:creationId xmlns:a16="http://schemas.microsoft.com/office/drawing/2014/main" id="{00000000-0008-0000-0600-00002F000000}"/>
            </a:ext>
          </a:extLst>
        </xdr:cNvPr>
        <xdr:cNvSpPr/>
      </xdr:nvSpPr>
      <xdr:spPr>
        <a:xfrm>
          <a:off x="4041075" y="3360900"/>
          <a:ext cx="2609850" cy="838200"/>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SzPts val="800"/>
            <a:buFont typeface="Arial"/>
            <a:buNone/>
          </a:pPr>
          <a:endParaRPr sz="800">
            <a:solidFill>
              <a:srgbClr val="000000"/>
            </a:solidFill>
          </a:endParaRPr>
        </a:p>
      </xdr:txBody>
    </xdr:sp>
    <xdr:clientData fLocksWithSheet="0"/>
  </xdr:oneCellAnchor>
  <xdr:oneCellAnchor>
    <xdr:from>
      <xdr:col>9</xdr:col>
      <xdr:colOff>552450</xdr:colOff>
      <xdr:row>21</xdr:row>
      <xdr:rowOff>76200</xdr:rowOff>
    </xdr:from>
    <xdr:ext cx="2628900" cy="1743075"/>
    <xdr:sp macro="" textlink="">
      <xdr:nvSpPr>
        <xdr:cNvPr id="48" name="Shape 48">
          <a:extLst>
            <a:ext uri="{FF2B5EF4-FFF2-40B4-BE49-F238E27FC236}">
              <a16:creationId xmlns:a16="http://schemas.microsoft.com/office/drawing/2014/main" id="{00000000-0008-0000-0600-000030000000}"/>
            </a:ext>
          </a:extLst>
        </xdr:cNvPr>
        <xdr:cNvSpPr/>
      </xdr:nvSpPr>
      <xdr:spPr>
        <a:xfrm>
          <a:off x="4036313" y="2913225"/>
          <a:ext cx="2619375" cy="1733550"/>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SzPts val="800"/>
            <a:buFont typeface="Arial"/>
            <a:buNone/>
          </a:pPr>
          <a:endParaRPr sz="800">
            <a:solidFill>
              <a:srgbClr val="000000"/>
            </a:solidFill>
          </a:endParaRPr>
        </a:p>
      </xdr:txBody>
    </xdr:sp>
    <xdr:clientData fLocksWithSheet="0"/>
  </xdr:oneCellAnchor>
  <xdr:oneCellAnchor>
    <xdr:from>
      <xdr:col>0</xdr:col>
      <xdr:colOff>19050</xdr:colOff>
      <xdr:row>36</xdr:row>
      <xdr:rowOff>0</xdr:rowOff>
    </xdr:from>
    <xdr:ext cx="8915400" cy="981075"/>
    <xdr:sp macro="" textlink="">
      <xdr:nvSpPr>
        <xdr:cNvPr id="49" name="Shape 49">
          <a:extLst>
            <a:ext uri="{FF2B5EF4-FFF2-40B4-BE49-F238E27FC236}">
              <a16:creationId xmlns:a16="http://schemas.microsoft.com/office/drawing/2014/main" id="{00000000-0008-0000-0600-000031000000}"/>
            </a:ext>
          </a:extLst>
        </xdr:cNvPr>
        <xdr:cNvSpPr/>
      </xdr:nvSpPr>
      <xdr:spPr>
        <a:xfrm>
          <a:off x="893063" y="3294225"/>
          <a:ext cx="8905875" cy="971550"/>
        </a:xfrm>
        <a:prstGeom prst="roundRect">
          <a:avLst>
            <a:gd name="adj" fmla="val 16667"/>
          </a:avLst>
        </a:prstGeom>
        <a:solidFill>
          <a:srgbClr val="902538"/>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SzPts val="800"/>
            <a:buFont typeface="Arial"/>
            <a:buNone/>
          </a:pPr>
          <a:endParaRPr sz="800">
            <a:solidFill>
              <a:schemeClr val="lt1"/>
            </a:solidFill>
          </a:endParaRPr>
        </a:p>
      </xdr:txBody>
    </xdr:sp>
    <xdr:clientData fLocksWithSheet="0"/>
  </xdr:oneCellAnchor>
  <xdr:oneCellAnchor>
    <xdr:from>
      <xdr:col>5</xdr:col>
      <xdr:colOff>1609725</xdr:colOff>
      <xdr:row>49</xdr:row>
      <xdr:rowOff>0</xdr:rowOff>
    </xdr:from>
    <xdr:ext cx="2581275" cy="1123950"/>
    <xdr:sp macro="" textlink="">
      <xdr:nvSpPr>
        <xdr:cNvPr id="50" name="Shape 50">
          <a:extLst>
            <a:ext uri="{FF2B5EF4-FFF2-40B4-BE49-F238E27FC236}">
              <a16:creationId xmlns:a16="http://schemas.microsoft.com/office/drawing/2014/main" id="{00000000-0008-0000-0600-000032000000}"/>
            </a:ext>
          </a:extLst>
        </xdr:cNvPr>
        <xdr:cNvSpPr/>
      </xdr:nvSpPr>
      <xdr:spPr>
        <a:xfrm>
          <a:off x="4060125" y="3222788"/>
          <a:ext cx="2571750" cy="1114425"/>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800"/>
            <a:buFont typeface="Arial"/>
            <a:buNone/>
          </a:pPr>
          <a:endParaRPr sz="800">
            <a:solidFill>
              <a:srgbClr val="000000"/>
            </a:solidFill>
          </a:endParaRPr>
        </a:p>
      </xdr:txBody>
    </xdr:sp>
    <xdr:clientData fLocksWithSheet="0"/>
  </xdr:oneCellAnchor>
  <xdr:oneCellAnchor>
    <xdr:from>
      <xdr:col>6</xdr:col>
      <xdr:colOff>0</xdr:colOff>
      <xdr:row>43</xdr:row>
      <xdr:rowOff>19050</xdr:rowOff>
    </xdr:from>
    <xdr:ext cx="2305050" cy="838200"/>
    <xdr:sp macro="" textlink="">
      <xdr:nvSpPr>
        <xdr:cNvPr id="51" name="Shape 51">
          <a:extLst>
            <a:ext uri="{FF2B5EF4-FFF2-40B4-BE49-F238E27FC236}">
              <a16:creationId xmlns:a16="http://schemas.microsoft.com/office/drawing/2014/main" id="{00000000-0008-0000-0600-000033000000}"/>
            </a:ext>
          </a:extLst>
        </xdr:cNvPr>
        <xdr:cNvSpPr/>
      </xdr:nvSpPr>
      <xdr:spPr>
        <a:xfrm>
          <a:off x="4198238" y="3365663"/>
          <a:ext cx="2295525" cy="828675"/>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SzPts val="1000"/>
            <a:buFont typeface="Arial"/>
            <a:buNone/>
          </a:pPr>
          <a:endParaRPr sz="1000">
            <a:solidFill>
              <a:srgbClr val="000000"/>
            </a:solidFill>
          </a:endParaRPr>
        </a:p>
      </xdr:txBody>
    </xdr:sp>
    <xdr:clientData fLocksWithSheet="0"/>
  </xdr:oneCellAnchor>
  <xdr:oneCellAnchor>
    <xdr:from>
      <xdr:col>9</xdr:col>
      <xdr:colOff>466725</xdr:colOff>
      <xdr:row>49</xdr:row>
      <xdr:rowOff>0</xdr:rowOff>
    </xdr:from>
    <xdr:ext cx="2314575" cy="2952750"/>
    <xdr:sp macro="" textlink="">
      <xdr:nvSpPr>
        <xdr:cNvPr id="52" name="Shape 52">
          <a:extLst>
            <a:ext uri="{FF2B5EF4-FFF2-40B4-BE49-F238E27FC236}">
              <a16:creationId xmlns:a16="http://schemas.microsoft.com/office/drawing/2014/main" id="{00000000-0008-0000-0600-000034000000}"/>
            </a:ext>
          </a:extLst>
        </xdr:cNvPr>
        <xdr:cNvSpPr/>
      </xdr:nvSpPr>
      <xdr:spPr>
        <a:xfrm>
          <a:off x="4193475" y="2308388"/>
          <a:ext cx="2305050" cy="2943225"/>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SzPts val="800"/>
            <a:buFont typeface="Arial"/>
            <a:buNone/>
          </a:pPr>
          <a:endParaRPr sz="800">
            <a:solidFill>
              <a:srgbClr val="000000"/>
            </a:solidFill>
          </a:endParaRPr>
        </a:p>
      </xdr:txBody>
    </xdr:sp>
    <xdr:clientData fLocksWithSheet="0"/>
  </xdr:oneCellAnchor>
  <xdr:oneCellAnchor>
    <xdr:from>
      <xdr:col>17</xdr:col>
      <xdr:colOff>0</xdr:colOff>
      <xdr:row>18</xdr:row>
      <xdr:rowOff>0</xdr:rowOff>
    </xdr:from>
    <xdr:ext cx="2019300" cy="361950"/>
    <xdr:sp macro="" textlink="">
      <xdr:nvSpPr>
        <xdr:cNvPr id="53" name="Shape 53">
          <a:extLst>
            <a:ext uri="{FF2B5EF4-FFF2-40B4-BE49-F238E27FC236}">
              <a16:creationId xmlns:a16="http://schemas.microsoft.com/office/drawing/2014/main" id="{00000000-0008-0000-0600-000035000000}"/>
            </a:ext>
          </a:extLst>
        </xdr:cNvPr>
        <xdr:cNvSpPr/>
      </xdr:nvSpPr>
      <xdr:spPr>
        <a:xfrm>
          <a:off x="4341113" y="3603788"/>
          <a:ext cx="2009775" cy="352425"/>
        </a:xfrm>
        <a:prstGeom prst="rect">
          <a:avLst/>
        </a:prstGeom>
        <a:solidFill>
          <a:schemeClr val="lt1"/>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rgbClr val="000000"/>
            </a:buClr>
            <a:buSzPts val="1100"/>
            <a:buFont typeface="Calibri"/>
            <a:buNone/>
          </a:pPr>
          <a:r>
            <a:rPr lang="en-US" sz="1100">
              <a:solidFill>
                <a:srgbClr val="000000"/>
              </a:solidFill>
              <a:latin typeface="Calibri"/>
              <a:ea typeface="Calibri"/>
              <a:cs typeface="Calibri"/>
              <a:sym typeface="Calibri"/>
            </a:rPr>
            <a:t>OBJETIVOS</a:t>
          </a:r>
          <a:endParaRPr sz="1400"/>
        </a:p>
      </xdr:txBody>
    </xdr:sp>
    <xdr:clientData fLocksWithSheet="0"/>
  </xdr:oneCellAnchor>
  <xdr:oneCellAnchor>
    <xdr:from>
      <xdr:col>19</xdr:col>
      <xdr:colOff>47625</xdr:colOff>
      <xdr:row>29</xdr:row>
      <xdr:rowOff>28575</xdr:rowOff>
    </xdr:from>
    <xdr:ext cx="295275" cy="1628775"/>
    <xdr:sp macro="" textlink="">
      <xdr:nvSpPr>
        <xdr:cNvPr id="54" name="Shape 54">
          <a:extLst>
            <a:ext uri="{FF2B5EF4-FFF2-40B4-BE49-F238E27FC236}">
              <a16:creationId xmlns:a16="http://schemas.microsoft.com/office/drawing/2014/main" id="{00000000-0008-0000-0600-000036000000}"/>
            </a:ext>
          </a:extLst>
        </xdr:cNvPr>
        <xdr:cNvSpPr/>
      </xdr:nvSpPr>
      <xdr:spPr>
        <a:xfrm>
          <a:off x="5203125" y="2970375"/>
          <a:ext cx="285750" cy="1619250"/>
        </a:xfrm>
        <a:prstGeom prst="rect">
          <a:avLst/>
        </a:prstGeom>
        <a:solidFill>
          <a:schemeClr val="lt1"/>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rgbClr val="000000"/>
            </a:buClr>
            <a:buSzPts val="1100"/>
            <a:buFont typeface="Calibri"/>
            <a:buNone/>
          </a:pPr>
          <a:r>
            <a:rPr lang="en-US" sz="1100">
              <a:solidFill>
                <a:srgbClr val="000000"/>
              </a:solidFill>
              <a:latin typeface="Calibri"/>
              <a:ea typeface="Calibri"/>
              <a:cs typeface="Calibri"/>
              <a:sym typeface="Calibri"/>
            </a:rPr>
            <a:t>MEDIOS</a:t>
          </a:r>
          <a:endParaRPr sz="1400"/>
        </a:p>
      </xdr:txBody>
    </xdr:sp>
    <xdr:clientData fLocksWithSheet="0"/>
  </xdr:oneCellAnchor>
  <xdr:oneCellAnchor>
    <xdr:from>
      <xdr:col>3</xdr:col>
      <xdr:colOff>0</xdr:colOff>
      <xdr:row>48</xdr:row>
      <xdr:rowOff>133350</xdr:rowOff>
    </xdr:from>
    <xdr:ext cx="2114550" cy="1647825"/>
    <xdr:sp macro="" textlink="">
      <xdr:nvSpPr>
        <xdr:cNvPr id="55" name="Shape 55">
          <a:extLst>
            <a:ext uri="{FF2B5EF4-FFF2-40B4-BE49-F238E27FC236}">
              <a16:creationId xmlns:a16="http://schemas.microsoft.com/office/drawing/2014/main" id="{00000000-0008-0000-0600-000037000000}"/>
            </a:ext>
          </a:extLst>
        </xdr:cNvPr>
        <xdr:cNvSpPr/>
      </xdr:nvSpPr>
      <xdr:spPr>
        <a:xfrm>
          <a:off x="4293488" y="2960850"/>
          <a:ext cx="2105025" cy="1638300"/>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800"/>
            <a:buFont typeface="Arial"/>
            <a:buNone/>
          </a:pPr>
          <a:endParaRPr sz="800">
            <a:solidFill>
              <a:srgbClr val="000000"/>
            </a:solidFill>
          </a:endParaRPr>
        </a:p>
      </xdr:txBody>
    </xdr:sp>
    <xdr:clientData fLocksWithSheet="0"/>
  </xdr:oneCellAnchor>
  <xdr:oneCellAnchor>
    <xdr:from>
      <xdr:col>3</xdr:col>
      <xdr:colOff>9525</xdr:colOff>
      <xdr:row>43</xdr:row>
      <xdr:rowOff>57150</xdr:rowOff>
    </xdr:from>
    <xdr:ext cx="2114550" cy="609600"/>
    <xdr:sp macro="" textlink="">
      <xdr:nvSpPr>
        <xdr:cNvPr id="56" name="Shape 56">
          <a:extLst>
            <a:ext uri="{FF2B5EF4-FFF2-40B4-BE49-F238E27FC236}">
              <a16:creationId xmlns:a16="http://schemas.microsoft.com/office/drawing/2014/main" id="{00000000-0008-0000-0600-000038000000}"/>
            </a:ext>
          </a:extLst>
        </xdr:cNvPr>
        <xdr:cNvSpPr/>
      </xdr:nvSpPr>
      <xdr:spPr>
        <a:xfrm>
          <a:off x="4293488" y="3479963"/>
          <a:ext cx="2105025" cy="600075"/>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SzPts val="1000"/>
            <a:buFont typeface="Arial"/>
            <a:buNone/>
          </a:pPr>
          <a:endParaRPr sz="1000">
            <a:solidFill>
              <a:srgbClr val="000000"/>
            </a:solidFill>
          </a:endParaRPr>
        </a:p>
      </xdr:txBody>
    </xdr:sp>
    <xdr:clientData fLocksWithSheet="0"/>
  </xdr:oneCellAnchor>
  <xdr:oneCellAnchor>
    <xdr:from>
      <xdr:col>6</xdr:col>
      <xdr:colOff>9525</xdr:colOff>
      <xdr:row>19</xdr:row>
      <xdr:rowOff>0</xdr:rowOff>
    </xdr:from>
    <xdr:ext cx="2305050" cy="1276350"/>
    <xdr:sp macro="" textlink="">
      <xdr:nvSpPr>
        <xdr:cNvPr id="57" name="Shape 57">
          <a:extLst>
            <a:ext uri="{FF2B5EF4-FFF2-40B4-BE49-F238E27FC236}">
              <a16:creationId xmlns:a16="http://schemas.microsoft.com/office/drawing/2014/main" id="{00000000-0008-0000-0600-000039000000}"/>
            </a:ext>
          </a:extLst>
        </xdr:cNvPr>
        <xdr:cNvSpPr/>
      </xdr:nvSpPr>
      <xdr:spPr>
        <a:xfrm>
          <a:off x="4198238" y="3146588"/>
          <a:ext cx="2295525" cy="1266825"/>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rgbClr val="000000"/>
            </a:buClr>
            <a:buSzPts val="1100"/>
            <a:buFont typeface="Calibri"/>
            <a:buNone/>
          </a:pPr>
          <a:r>
            <a:rPr lang="en-US" sz="1100" b="0" i="0" u="none" strike="noStrike">
              <a:solidFill>
                <a:srgbClr val="000000"/>
              </a:solidFill>
              <a:latin typeface="Calibri"/>
              <a:ea typeface="Calibri"/>
              <a:cs typeface="Calibri"/>
              <a:sym typeface="Calibri"/>
            </a:rPr>
            <a:t>.</a:t>
          </a:r>
          <a:endParaRPr sz="800">
            <a:solidFill>
              <a:srgbClr val="000000"/>
            </a:solidFill>
          </a:endParaRPr>
        </a:p>
      </xdr:txBody>
    </xdr:sp>
    <xdr:clientData fLocksWithSheet="0"/>
  </xdr:oneCellAnchor>
  <xdr:oneCellAnchor>
    <xdr:from>
      <xdr:col>0</xdr:col>
      <xdr:colOff>28575</xdr:colOff>
      <xdr:row>13</xdr:row>
      <xdr:rowOff>0</xdr:rowOff>
    </xdr:from>
    <xdr:ext cx="2314575" cy="552450"/>
    <xdr:sp macro="" textlink="">
      <xdr:nvSpPr>
        <xdr:cNvPr id="58" name="Shape 58">
          <a:extLst>
            <a:ext uri="{FF2B5EF4-FFF2-40B4-BE49-F238E27FC236}">
              <a16:creationId xmlns:a16="http://schemas.microsoft.com/office/drawing/2014/main" id="{00000000-0008-0000-0600-00003A000000}"/>
            </a:ext>
          </a:extLst>
        </xdr:cNvPr>
        <xdr:cNvSpPr/>
      </xdr:nvSpPr>
      <xdr:spPr>
        <a:xfrm>
          <a:off x="4193475" y="3508538"/>
          <a:ext cx="2305050" cy="542925"/>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SzPts val="800"/>
            <a:buFont typeface="Arial"/>
            <a:buNone/>
          </a:pPr>
          <a:endParaRPr sz="800">
            <a:solidFill>
              <a:srgbClr val="000000"/>
            </a:solidFill>
          </a:endParaRPr>
        </a:p>
      </xdr:txBody>
    </xdr:sp>
    <xdr:clientData fLocksWithSheet="0"/>
  </xdr:oneCellAnchor>
  <xdr:oneCellAnchor>
    <xdr:from>
      <xdr:col>3</xdr:col>
      <xdr:colOff>0</xdr:colOff>
      <xdr:row>12</xdr:row>
      <xdr:rowOff>133350</xdr:rowOff>
    </xdr:from>
    <xdr:ext cx="2114550" cy="895350"/>
    <xdr:sp macro="" textlink="">
      <xdr:nvSpPr>
        <xdr:cNvPr id="59" name="Shape 59">
          <a:extLst>
            <a:ext uri="{FF2B5EF4-FFF2-40B4-BE49-F238E27FC236}">
              <a16:creationId xmlns:a16="http://schemas.microsoft.com/office/drawing/2014/main" id="{00000000-0008-0000-0600-00003B000000}"/>
            </a:ext>
          </a:extLst>
        </xdr:cNvPr>
        <xdr:cNvSpPr/>
      </xdr:nvSpPr>
      <xdr:spPr>
        <a:xfrm>
          <a:off x="4293488" y="3337088"/>
          <a:ext cx="2105025" cy="885825"/>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SzPts val="800"/>
            <a:buFont typeface="Arial"/>
            <a:buNone/>
          </a:pPr>
          <a:endParaRPr sz="800">
            <a:solidFill>
              <a:srgbClr val="000000"/>
            </a:solidFill>
          </a:endParaRPr>
        </a:p>
      </xdr:txBody>
    </xdr:sp>
    <xdr:clientData fLocksWithSheet="0"/>
  </xdr:oneCellAnchor>
  <xdr:oneCellAnchor>
    <xdr:from>
      <xdr:col>0</xdr:col>
      <xdr:colOff>57150</xdr:colOff>
      <xdr:row>13</xdr:row>
      <xdr:rowOff>57150</xdr:rowOff>
    </xdr:from>
    <xdr:ext cx="2143125" cy="457200"/>
    <xdr:sp macro="" textlink="">
      <xdr:nvSpPr>
        <xdr:cNvPr id="60" name="Shape 60">
          <a:extLst>
            <a:ext uri="{FF2B5EF4-FFF2-40B4-BE49-F238E27FC236}">
              <a16:creationId xmlns:a16="http://schemas.microsoft.com/office/drawing/2014/main" id="{00000000-0008-0000-0600-00003C000000}"/>
            </a:ext>
          </a:extLst>
        </xdr:cNvPr>
        <xdr:cNvSpPr txBox="1"/>
      </xdr:nvSpPr>
      <xdr:spPr>
        <a:xfrm>
          <a:off x="4279200" y="3556163"/>
          <a:ext cx="2133600" cy="447675"/>
        </a:xfrm>
        <a:prstGeom prst="rect">
          <a:avLst/>
        </a:prstGeom>
        <a:solidFill>
          <a:srgbClr val="D99593"/>
        </a:solidFill>
        <a:ln w="9525" cap="flat" cmpd="sng">
          <a:solidFill>
            <a:srgbClr val="000000"/>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Clr>
              <a:srgbClr val="000000"/>
            </a:buClr>
            <a:buSzPts val="1000"/>
            <a:buFont typeface="Times New Roman"/>
            <a:buNone/>
          </a:pPr>
          <a:r>
            <a:rPr lang="en-US" sz="1000" b="0" i="0" u="none" strike="noStrike">
              <a:solidFill>
                <a:srgbClr val="000000"/>
              </a:solidFill>
              <a:latin typeface="Times New Roman"/>
              <a:ea typeface="Times New Roman"/>
              <a:cs typeface="Times New Roman"/>
              <a:sym typeface="Times New Roman"/>
            </a:rPr>
            <a:t>Mejorar el alumbrado público para reducir la inseguridad en las calles</a:t>
          </a:r>
          <a:endParaRPr sz="1400"/>
        </a:p>
      </xdr:txBody>
    </xdr:sp>
    <xdr:clientData fLocksWithSheet="0"/>
  </xdr:oneCellAnchor>
  <xdr:oneCellAnchor>
    <xdr:from>
      <xdr:col>3</xdr:col>
      <xdr:colOff>38100</xdr:colOff>
      <xdr:row>18</xdr:row>
      <xdr:rowOff>123825</xdr:rowOff>
    </xdr:from>
    <xdr:ext cx="2114550" cy="2705100"/>
    <xdr:sp macro="" textlink="">
      <xdr:nvSpPr>
        <xdr:cNvPr id="61" name="Shape 61">
          <a:extLst>
            <a:ext uri="{FF2B5EF4-FFF2-40B4-BE49-F238E27FC236}">
              <a16:creationId xmlns:a16="http://schemas.microsoft.com/office/drawing/2014/main" id="{00000000-0008-0000-0600-00003D000000}"/>
            </a:ext>
          </a:extLst>
        </xdr:cNvPr>
        <xdr:cNvSpPr/>
      </xdr:nvSpPr>
      <xdr:spPr>
        <a:xfrm>
          <a:off x="4293488" y="2432213"/>
          <a:ext cx="2105025" cy="2695575"/>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SzPts val="800"/>
            <a:buFont typeface="Arial"/>
            <a:buNone/>
          </a:pPr>
          <a:endParaRPr sz="800">
            <a:solidFill>
              <a:srgbClr val="000000"/>
            </a:solidFill>
          </a:endParaRPr>
        </a:p>
      </xdr:txBody>
    </xdr:sp>
    <xdr:clientData fLocksWithSheet="0"/>
  </xdr:oneCellAnchor>
  <xdr:oneCellAnchor>
    <xdr:from>
      <xdr:col>0</xdr:col>
      <xdr:colOff>57150</xdr:colOff>
      <xdr:row>18</xdr:row>
      <xdr:rowOff>57150</xdr:rowOff>
    </xdr:from>
    <xdr:ext cx="2343150" cy="1085850"/>
    <xdr:sp macro="" textlink="">
      <xdr:nvSpPr>
        <xdr:cNvPr id="62" name="Shape 62">
          <a:extLst>
            <a:ext uri="{FF2B5EF4-FFF2-40B4-BE49-F238E27FC236}">
              <a16:creationId xmlns:a16="http://schemas.microsoft.com/office/drawing/2014/main" id="{00000000-0008-0000-0600-00003E000000}"/>
            </a:ext>
          </a:extLst>
        </xdr:cNvPr>
        <xdr:cNvSpPr txBox="1"/>
      </xdr:nvSpPr>
      <xdr:spPr>
        <a:xfrm>
          <a:off x="4179188" y="3241838"/>
          <a:ext cx="2333625" cy="1076325"/>
        </a:xfrm>
        <a:prstGeom prst="rect">
          <a:avLst/>
        </a:prstGeom>
        <a:solidFill>
          <a:srgbClr val="D99593"/>
        </a:solidFill>
        <a:ln w="9525" cap="flat" cmpd="sng">
          <a:solidFill>
            <a:srgbClr val="000000"/>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Clr>
              <a:srgbClr val="000000"/>
            </a:buClr>
            <a:buSzPts val="1000"/>
            <a:buFont typeface="Times New Roman"/>
            <a:buNone/>
          </a:pPr>
          <a:r>
            <a:rPr lang="en-US" sz="1000" b="0" i="0" u="none" strike="noStrike">
              <a:solidFill>
                <a:srgbClr val="000000"/>
              </a:solidFill>
              <a:latin typeface="Times New Roman"/>
              <a:ea typeface="Times New Roman"/>
              <a:cs typeface="Times New Roman"/>
              <a:sym typeface="Times New Roman"/>
            </a:rPr>
            <a:t>-Incrementar la iluminación en zonas de alto riesgo</a:t>
          </a:r>
          <a:endParaRPr sz="1400"/>
        </a:p>
        <a:p>
          <a:pPr marL="0" lvl="0" indent="0" algn="l" rtl="0">
            <a:spcBef>
              <a:spcPts val="0"/>
            </a:spcBef>
            <a:spcAft>
              <a:spcPts val="0"/>
            </a:spcAft>
            <a:buClr>
              <a:srgbClr val="000000"/>
            </a:buClr>
            <a:buSzPts val="1000"/>
            <a:buFont typeface="Times New Roman"/>
            <a:buNone/>
          </a:pPr>
          <a:r>
            <a:rPr lang="en-US" sz="1000" b="0" i="0" u="none" strike="noStrike">
              <a:solidFill>
                <a:srgbClr val="000000"/>
              </a:solidFill>
              <a:latin typeface="Times New Roman"/>
              <a:ea typeface="Times New Roman"/>
              <a:cs typeface="Times New Roman"/>
              <a:sym typeface="Times New Roman"/>
            </a:rPr>
            <a:t>- Sustitución de luminarias suburbanas por led </a:t>
          </a:r>
          <a:endParaRPr sz="1400"/>
        </a:p>
        <a:p>
          <a:pPr marL="0" marR="0" lvl="0" indent="0" algn="l" rtl="0">
            <a:lnSpc>
              <a:spcPct val="100000"/>
            </a:lnSpc>
            <a:spcBef>
              <a:spcPts val="0"/>
            </a:spcBef>
            <a:spcAft>
              <a:spcPts val="0"/>
            </a:spcAft>
            <a:buSzPts val="1000"/>
            <a:buFont typeface="Calibri"/>
            <a:buNone/>
          </a:pPr>
          <a:r>
            <a:rPr lang="en-US" sz="1000" b="0" i="0">
              <a:latin typeface="Calibri"/>
              <a:ea typeface="Calibri"/>
              <a:cs typeface="Calibri"/>
              <a:sym typeface="Calibri"/>
            </a:rPr>
            <a:t>- Realizar mantenimiento continuo al sistema de alumbrado público</a:t>
          </a:r>
          <a:endParaRPr sz="1100"/>
        </a:p>
      </xdr:txBody>
    </xdr:sp>
    <xdr:clientData fLocksWithSheet="0"/>
  </xdr:oneCellAnchor>
  <xdr:oneCellAnchor>
    <xdr:from>
      <xdr:col>0</xdr:col>
      <xdr:colOff>57150</xdr:colOff>
      <xdr:row>43</xdr:row>
      <xdr:rowOff>9525</xdr:rowOff>
    </xdr:from>
    <xdr:ext cx="2314575" cy="723900"/>
    <xdr:sp macro="" textlink="">
      <xdr:nvSpPr>
        <xdr:cNvPr id="63" name="Shape 63">
          <a:extLst>
            <a:ext uri="{FF2B5EF4-FFF2-40B4-BE49-F238E27FC236}">
              <a16:creationId xmlns:a16="http://schemas.microsoft.com/office/drawing/2014/main" id="{00000000-0008-0000-0600-00003F000000}"/>
            </a:ext>
          </a:extLst>
        </xdr:cNvPr>
        <xdr:cNvSpPr/>
      </xdr:nvSpPr>
      <xdr:spPr>
        <a:xfrm>
          <a:off x="4193475" y="3422813"/>
          <a:ext cx="2305050" cy="714375"/>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SzPts val="1000"/>
            <a:buFont typeface="Arial"/>
            <a:buNone/>
          </a:pPr>
          <a:endParaRPr sz="1000">
            <a:solidFill>
              <a:srgbClr val="000000"/>
            </a:solidFill>
          </a:endParaRPr>
        </a:p>
      </xdr:txBody>
    </xdr:sp>
    <xdr:clientData fLocksWithSheet="0"/>
  </xdr:oneCellAnchor>
  <xdr:oneCellAnchor>
    <xdr:from>
      <xdr:col>0</xdr:col>
      <xdr:colOff>66675</xdr:colOff>
      <xdr:row>49</xdr:row>
      <xdr:rowOff>0</xdr:rowOff>
    </xdr:from>
    <xdr:ext cx="2314575" cy="1285875"/>
    <xdr:sp macro="" textlink="">
      <xdr:nvSpPr>
        <xdr:cNvPr id="64" name="Shape 64">
          <a:extLst>
            <a:ext uri="{FF2B5EF4-FFF2-40B4-BE49-F238E27FC236}">
              <a16:creationId xmlns:a16="http://schemas.microsoft.com/office/drawing/2014/main" id="{00000000-0008-0000-0600-000040000000}"/>
            </a:ext>
          </a:extLst>
        </xdr:cNvPr>
        <xdr:cNvSpPr/>
      </xdr:nvSpPr>
      <xdr:spPr>
        <a:xfrm>
          <a:off x="4193475" y="3141825"/>
          <a:ext cx="2305050" cy="1276350"/>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800"/>
            <a:buFont typeface="Arial"/>
            <a:buNone/>
          </a:pPr>
          <a:endParaRPr sz="800">
            <a:solidFill>
              <a:srgbClr val="000000"/>
            </a:solidFill>
          </a:endParaRPr>
        </a:p>
      </xdr:txBody>
    </xdr:sp>
    <xdr:clientData fLocksWithSheet="0"/>
  </xdr:oneCellAnchor>
  <xdr:oneCellAnchor>
    <xdr:from>
      <xdr:col>9</xdr:col>
      <xdr:colOff>476250</xdr:colOff>
      <xdr:row>43</xdr:row>
      <xdr:rowOff>38100</xdr:rowOff>
    </xdr:from>
    <xdr:ext cx="2314575" cy="628650"/>
    <xdr:sp macro="" textlink="">
      <xdr:nvSpPr>
        <xdr:cNvPr id="65" name="Shape 65">
          <a:extLst>
            <a:ext uri="{FF2B5EF4-FFF2-40B4-BE49-F238E27FC236}">
              <a16:creationId xmlns:a16="http://schemas.microsoft.com/office/drawing/2014/main" id="{00000000-0008-0000-0600-000041000000}"/>
            </a:ext>
          </a:extLst>
        </xdr:cNvPr>
        <xdr:cNvSpPr/>
      </xdr:nvSpPr>
      <xdr:spPr>
        <a:xfrm>
          <a:off x="4193475" y="3470438"/>
          <a:ext cx="2305050" cy="619125"/>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SzPts val="1000"/>
            <a:buFont typeface="Arial"/>
            <a:buNone/>
          </a:pPr>
          <a:endParaRPr sz="1000">
            <a:solidFill>
              <a:srgbClr val="000000"/>
            </a:solidFill>
          </a:endParaRPr>
        </a:p>
      </xdr:txBody>
    </xdr:sp>
    <xdr:clientData fLocksWithSheet="0"/>
  </xdr:oneCellAnchor>
  <xdr:oneCellAnchor>
    <xdr:from>
      <xdr:col>0</xdr:col>
      <xdr:colOff>133350</xdr:colOff>
      <xdr:row>43</xdr:row>
      <xdr:rowOff>104775</xdr:rowOff>
    </xdr:from>
    <xdr:ext cx="2009775" cy="466725"/>
    <xdr:sp macro="" textlink="">
      <xdr:nvSpPr>
        <xdr:cNvPr id="66" name="Shape 66">
          <a:extLst>
            <a:ext uri="{FF2B5EF4-FFF2-40B4-BE49-F238E27FC236}">
              <a16:creationId xmlns:a16="http://schemas.microsoft.com/office/drawing/2014/main" id="{00000000-0008-0000-0600-000042000000}"/>
            </a:ext>
          </a:extLst>
        </xdr:cNvPr>
        <xdr:cNvSpPr txBox="1"/>
      </xdr:nvSpPr>
      <xdr:spPr>
        <a:xfrm>
          <a:off x="4345875" y="3551400"/>
          <a:ext cx="2000250" cy="457200"/>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Clr>
              <a:srgbClr val="000000"/>
            </a:buClr>
            <a:buSzPts val="1000"/>
            <a:buFont typeface="Times New Roman"/>
            <a:buNone/>
          </a:pPr>
          <a:r>
            <a:rPr lang="en-US" sz="1000" b="0" i="0" u="none" strike="noStrike">
              <a:solidFill>
                <a:srgbClr val="000000"/>
              </a:solidFill>
              <a:latin typeface="Times New Roman"/>
              <a:ea typeface="Times New Roman"/>
              <a:cs typeface="Times New Roman"/>
              <a:sym typeface="Times New Roman"/>
            </a:rPr>
            <a:t>C1. Eficiencia del alumbrado publico </a:t>
          </a:r>
          <a:endParaRPr sz="1400"/>
        </a:p>
      </xdr:txBody>
    </xdr:sp>
    <xdr:clientData fLocksWithSheet="0"/>
  </xdr:oneCellAnchor>
  <xdr:oneCellAnchor>
    <xdr:from>
      <xdr:col>0</xdr:col>
      <xdr:colOff>161925</xdr:colOff>
      <xdr:row>49</xdr:row>
      <xdr:rowOff>76200</xdr:rowOff>
    </xdr:from>
    <xdr:ext cx="2085975" cy="1114425"/>
    <xdr:sp macro="" textlink="">
      <xdr:nvSpPr>
        <xdr:cNvPr id="67" name="Shape 67">
          <a:extLst>
            <a:ext uri="{FF2B5EF4-FFF2-40B4-BE49-F238E27FC236}">
              <a16:creationId xmlns:a16="http://schemas.microsoft.com/office/drawing/2014/main" id="{00000000-0008-0000-0600-000043000000}"/>
            </a:ext>
          </a:extLst>
        </xdr:cNvPr>
        <xdr:cNvSpPr txBox="1"/>
      </xdr:nvSpPr>
      <xdr:spPr>
        <a:xfrm>
          <a:off x="4307775" y="3227550"/>
          <a:ext cx="2076450" cy="1104900"/>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Clr>
              <a:srgbClr val="000000"/>
            </a:buClr>
            <a:buSzPts val="1000"/>
            <a:buFont typeface="Times New Roman"/>
            <a:buNone/>
          </a:pPr>
          <a:r>
            <a:rPr lang="en-US" sz="1000" b="0" i="0" u="none" strike="noStrike">
              <a:solidFill>
                <a:srgbClr val="000000"/>
              </a:solidFill>
              <a:latin typeface="Times New Roman"/>
              <a:ea typeface="Times New Roman"/>
              <a:cs typeface="Times New Roman"/>
              <a:sym typeface="Times New Roman"/>
            </a:rPr>
            <a:t>C1. A1  Programa para ampliación del alumbrado público   </a:t>
          </a:r>
          <a:endParaRPr sz="1400"/>
        </a:p>
        <a:p>
          <a:pPr marL="0" lvl="0" indent="0" algn="l" rtl="0">
            <a:spcBef>
              <a:spcPts val="0"/>
            </a:spcBef>
            <a:spcAft>
              <a:spcPts val="0"/>
            </a:spcAft>
            <a:buClr>
              <a:srgbClr val="000000"/>
            </a:buClr>
            <a:buSzPts val="1000"/>
            <a:buFont typeface="Times New Roman"/>
            <a:buNone/>
          </a:pPr>
          <a:r>
            <a:rPr lang="en-US" sz="1000" b="0" i="0" u="none" strike="noStrike">
              <a:solidFill>
                <a:srgbClr val="000000"/>
              </a:solidFill>
              <a:latin typeface="Times New Roman"/>
              <a:ea typeface="Times New Roman"/>
              <a:cs typeface="Times New Roman"/>
              <a:sym typeface="Times New Roman"/>
            </a:rPr>
            <a:t>C1. A2 Sustitución de luminarias las ya que se encuentran descompuestas  </a:t>
          </a:r>
          <a:endParaRPr sz="1400"/>
        </a:p>
        <a:p>
          <a:pPr marL="0" lvl="0" indent="0" algn="l" rtl="0">
            <a:spcBef>
              <a:spcPts val="0"/>
            </a:spcBef>
            <a:spcAft>
              <a:spcPts val="0"/>
            </a:spcAft>
            <a:buClr>
              <a:srgbClr val="000000"/>
            </a:buClr>
            <a:buSzPts val="1000"/>
            <a:buFont typeface="Times New Roman"/>
            <a:buNone/>
          </a:pPr>
          <a:r>
            <a:rPr lang="en-US" sz="1000" b="0" i="0" u="none" strike="noStrike">
              <a:solidFill>
                <a:srgbClr val="000000"/>
              </a:solidFill>
              <a:latin typeface="Times New Roman"/>
              <a:ea typeface="Times New Roman"/>
              <a:cs typeface="Times New Roman"/>
              <a:sym typeface="Times New Roman"/>
            </a:rPr>
            <a:t>C1. A3 Mantenimiento sostenible de las luminarias existentes </a:t>
          </a:r>
          <a:endParaRPr sz="1400"/>
        </a:p>
      </xdr:txBody>
    </xdr:sp>
    <xdr:clientData fLocksWithSheet="0"/>
  </xdr:oneCellAnchor>
  <xdr:oneCellAnchor>
    <xdr:from>
      <xdr:col>4</xdr:col>
      <xdr:colOff>0</xdr:colOff>
      <xdr:row>49</xdr:row>
      <xdr:rowOff>104775</xdr:rowOff>
    </xdr:from>
    <xdr:ext cx="1857375" cy="1333500"/>
    <xdr:sp macro="" textlink="">
      <xdr:nvSpPr>
        <xdr:cNvPr id="68" name="Shape 68">
          <a:extLst>
            <a:ext uri="{FF2B5EF4-FFF2-40B4-BE49-F238E27FC236}">
              <a16:creationId xmlns:a16="http://schemas.microsoft.com/office/drawing/2014/main" id="{00000000-0008-0000-0600-000044000000}"/>
            </a:ext>
          </a:extLst>
        </xdr:cNvPr>
        <xdr:cNvSpPr txBox="1"/>
      </xdr:nvSpPr>
      <xdr:spPr>
        <a:xfrm>
          <a:off x="4422075" y="3118013"/>
          <a:ext cx="1847850" cy="1323975"/>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Clr>
              <a:srgbClr val="000000"/>
            </a:buClr>
            <a:buSzPts val="1000"/>
            <a:buFont typeface="Times New Roman"/>
            <a:buNone/>
          </a:pPr>
          <a:r>
            <a:rPr lang="en-US" sz="1000" b="0" i="0" u="none" strike="noStrike">
              <a:solidFill>
                <a:srgbClr val="000000"/>
              </a:solidFill>
              <a:latin typeface="Times New Roman"/>
              <a:ea typeface="Times New Roman"/>
              <a:cs typeface="Times New Roman"/>
              <a:sym typeface="Times New Roman"/>
            </a:rPr>
            <a:t>C2.A1)Desazolve de los pozos y caleado de los mismos </a:t>
          </a:r>
          <a:endParaRPr sz="1400"/>
        </a:p>
        <a:p>
          <a:pPr marL="0" lvl="0" indent="0" algn="l" rtl="0">
            <a:spcBef>
              <a:spcPts val="0"/>
            </a:spcBef>
            <a:spcAft>
              <a:spcPts val="0"/>
            </a:spcAft>
            <a:buClr>
              <a:srgbClr val="000000"/>
            </a:buClr>
            <a:buSzPts val="1000"/>
            <a:buFont typeface="Times New Roman"/>
            <a:buNone/>
          </a:pPr>
          <a:r>
            <a:rPr lang="en-US" sz="1000" b="0" i="0" u="none" strike="noStrike">
              <a:solidFill>
                <a:srgbClr val="000000"/>
              </a:solidFill>
              <a:latin typeface="Times New Roman"/>
              <a:ea typeface="Times New Roman"/>
              <a:cs typeface="Times New Roman"/>
              <a:sym typeface="Times New Roman"/>
            </a:rPr>
            <a:t>C2.A2)Desazolve de coladeras y alcantarillas</a:t>
          </a:r>
          <a:endParaRPr sz="1400"/>
        </a:p>
        <a:p>
          <a:pPr marL="0" lvl="0" indent="0" algn="l" rtl="0">
            <a:spcBef>
              <a:spcPts val="0"/>
            </a:spcBef>
            <a:spcAft>
              <a:spcPts val="0"/>
            </a:spcAft>
            <a:buClr>
              <a:srgbClr val="000000"/>
            </a:buClr>
            <a:buSzPts val="1000"/>
            <a:buFont typeface="Times New Roman"/>
            <a:buNone/>
          </a:pPr>
          <a:r>
            <a:rPr lang="en-US" sz="1000" b="0" i="0" u="none" strike="noStrike">
              <a:solidFill>
                <a:srgbClr val="000000"/>
              </a:solidFill>
              <a:latin typeface="Times New Roman"/>
              <a:ea typeface="Times New Roman"/>
              <a:cs typeface="Times New Roman"/>
              <a:sym typeface="Times New Roman"/>
            </a:rPr>
            <a:t>C2A3)Desazolve de puentes subterráneos</a:t>
          </a:r>
          <a:endParaRPr sz="1400"/>
        </a:p>
        <a:p>
          <a:pPr marL="0" lvl="0" indent="0" algn="l" rtl="0">
            <a:spcBef>
              <a:spcPts val="0"/>
            </a:spcBef>
            <a:spcAft>
              <a:spcPts val="0"/>
            </a:spcAft>
            <a:buClr>
              <a:srgbClr val="000000"/>
            </a:buClr>
            <a:buSzPts val="1000"/>
            <a:buFont typeface="Times New Roman"/>
            <a:buNone/>
          </a:pPr>
          <a:r>
            <a:rPr lang="en-US" sz="1000" b="0" i="0" u="none" strike="noStrike">
              <a:solidFill>
                <a:srgbClr val="000000"/>
              </a:solidFill>
              <a:latin typeface="Times New Roman"/>
              <a:ea typeface="Times New Roman"/>
              <a:cs typeface="Times New Roman"/>
              <a:sym typeface="Times New Roman"/>
            </a:rPr>
            <a:t>C2.A4) Mantenimiento preventivo de la planta tratadora</a:t>
          </a:r>
          <a:endParaRPr sz="1400"/>
        </a:p>
        <a:p>
          <a:pPr marL="0" lvl="0" indent="0" algn="l" rtl="0">
            <a:spcBef>
              <a:spcPts val="0"/>
            </a:spcBef>
            <a:spcAft>
              <a:spcPts val="0"/>
            </a:spcAft>
            <a:buSzPts val="1000"/>
            <a:buFont typeface="Arial"/>
            <a:buNone/>
          </a:pPr>
          <a:endParaRPr sz="1000" b="0" i="0" u="none" strike="noStrike">
            <a:solidFill>
              <a:srgbClr val="000000"/>
            </a:solidFill>
            <a:latin typeface="Times New Roman"/>
            <a:ea typeface="Times New Roman"/>
            <a:cs typeface="Times New Roman"/>
            <a:sym typeface="Times New Roman"/>
          </a:endParaRPr>
        </a:p>
        <a:p>
          <a:pPr marL="0" lvl="0" indent="0" algn="l" rtl="0">
            <a:spcBef>
              <a:spcPts val="0"/>
            </a:spcBef>
            <a:spcAft>
              <a:spcPts val="0"/>
            </a:spcAft>
            <a:buSzPts val="1000"/>
            <a:buFont typeface="Arial"/>
            <a:buNone/>
          </a:pPr>
          <a:endParaRPr sz="1000" b="0" i="0" u="none"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4</xdr:col>
      <xdr:colOff>66675</xdr:colOff>
      <xdr:row>43</xdr:row>
      <xdr:rowOff>104775</xdr:rowOff>
    </xdr:from>
    <xdr:ext cx="1790700" cy="390525"/>
    <xdr:sp macro="" textlink="">
      <xdr:nvSpPr>
        <xdr:cNvPr id="69" name="Shape 69">
          <a:extLst>
            <a:ext uri="{FF2B5EF4-FFF2-40B4-BE49-F238E27FC236}">
              <a16:creationId xmlns:a16="http://schemas.microsoft.com/office/drawing/2014/main" id="{00000000-0008-0000-0600-000045000000}"/>
            </a:ext>
          </a:extLst>
        </xdr:cNvPr>
        <xdr:cNvSpPr txBox="1"/>
      </xdr:nvSpPr>
      <xdr:spPr>
        <a:xfrm>
          <a:off x="4455413" y="3589500"/>
          <a:ext cx="1781175" cy="381000"/>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Clr>
              <a:srgbClr val="000000"/>
            </a:buClr>
            <a:buSzPts val="800"/>
            <a:buFont typeface="Times New Roman"/>
            <a:buNone/>
          </a:pPr>
          <a:r>
            <a:rPr lang="en-US" sz="800" b="0" i="0" u="none" strike="noStrike">
              <a:solidFill>
                <a:srgbClr val="000000"/>
              </a:solidFill>
              <a:latin typeface="Times New Roman"/>
              <a:ea typeface="Times New Roman"/>
              <a:cs typeface="Times New Roman"/>
              <a:sym typeface="Times New Roman"/>
            </a:rPr>
            <a:t>C2. MANTENIMIENTO DEL SISTEMA DE DRENAJE y</a:t>
          </a:r>
          <a:endParaRPr sz="1400"/>
        </a:p>
      </xdr:txBody>
    </xdr:sp>
    <xdr:clientData fLocksWithSheet="0"/>
  </xdr:oneCellAnchor>
  <xdr:oneCellAnchor>
    <xdr:from>
      <xdr:col>6</xdr:col>
      <xdr:colOff>133350</xdr:colOff>
      <xdr:row>43</xdr:row>
      <xdr:rowOff>123825</xdr:rowOff>
    </xdr:from>
    <xdr:ext cx="1990725" cy="657225"/>
    <xdr:sp macro="" textlink="">
      <xdr:nvSpPr>
        <xdr:cNvPr id="70" name="Shape 70">
          <a:extLst>
            <a:ext uri="{FF2B5EF4-FFF2-40B4-BE49-F238E27FC236}">
              <a16:creationId xmlns:a16="http://schemas.microsoft.com/office/drawing/2014/main" id="{00000000-0008-0000-0600-000046000000}"/>
            </a:ext>
          </a:extLst>
        </xdr:cNvPr>
        <xdr:cNvSpPr txBox="1"/>
      </xdr:nvSpPr>
      <xdr:spPr>
        <a:xfrm>
          <a:off x="4355400" y="3456150"/>
          <a:ext cx="1981200" cy="647700"/>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Clr>
              <a:srgbClr val="000000"/>
            </a:buClr>
            <a:buSzPts val="800"/>
            <a:buFont typeface="Times New Roman"/>
            <a:buNone/>
          </a:pPr>
          <a:r>
            <a:rPr lang="en-US" sz="800" b="0" i="0" u="none" strike="noStrike">
              <a:solidFill>
                <a:srgbClr val="000000"/>
              </a:solidFill>
              <a:latin typeface="Times New Roman"/>
              <a:ea typeface="Times New Roman"/>
              <a:cs typeface="Times New Roman"/>
              <a:sym typeface="Times New Roman"/>
            </a:rPr>
            <a:t>C 3. SUMINISTRO DE AGUA POTABLE Y AGUA  TRATADA PARA ESPACIOS PUBLICOS DEPORTIVOS S, SALUD, Y ÁREAS VERDES </a:t>
          </a:r>
          <a:endParaRPr sz="1400"/>
        </a:p>
      </xdr:txBody>
    </xdr:sp>
    <xdr:clientData fLocksWithSheet="0"/>
  </xdr:oneCellAnchor>
  <xdr:oneCellAnchor>
    <xdr:from>
      <xdr:col>6</xdr:col>
      <xdr:colOff>57150</xdr:colOff>
      <xdr:row>49</xdr:row>
      <xdr:rowOff>57150</xdr:rowOff>
    </xdr:from>
    <xdr:ext cx="1952625" cy="857250"/>
    <xdr:sp macro="" textlink="">
      <xdr:nvSpPr>
        <xdr:cNvPr id="71" name="Shape 71">
          <a:extLst>
            <a:ext uri="{FF2B5EF4-FFF2-40B4-BE49-F238E27FC236}">
              <a16:creationId xmlns:a16="http://schemas.microsoft.com/office/drawing/2014/main" id="{00000000-0008-0000-0600-000047000000}"/>
            </a:ext>
          </a:extLst>
        </xdr:cNvPr>
        <xdr:cNvSpPr txBox="1"/>
      </xdr:nvSpPr>
      <xdr:spPr>
        <a:xfrm>
          <a:off x="4374450" y="3356138"/>
          <a:ext cx="1943100" cy="847725"/>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Clr>
              <a:srgbClr val="000000"/>
            </a:buClr>
            <a:buSzPts val="900"/>
            <a:buFont typeface="Times New Roman"/>
            <a:buNone/>
          </a:pPr>
          <a:r>
            <a:rPr lang="en-US" sz="900" b="0" i="0" u="none" strike="noStrike">
              <a:solidFill>
                <a:srgbClr val="000000"/>
              </a:solidFill>
              <a:latin typeface="Times New Roman"/>
              <a:ea typeface="Times New Roman"/>
              <a:cs typeface="Times New Roman"/>
              <a:sym typeface="Times New Roman"/>
            </a:rPr>
            <a:t>C3.A1 RIEGO CALENDARIZADOS A LAS ÁREAS VERDES Y JARDINES PUBLICOS DE LAS LOCALIDADES DE ACAYUCA , SAN PEDRO Y ZAPOTLÁN </a:t>
          </a:r>
          <a:endParaRPr sz="1400"/>
        </a:p>
      </xdr:txBody>
    </xdr:sp>
    <xdr:clientData fLocksWithSheet="0"/>
  </xdr:oneCellAnchor>
  <xdr:oneCellAnchor>
    <xdr:from>
      <xdr:col>9</xdr:col>
      <xdr:colOff>552450</xdr:colOff>
      <xdr:row>43</xdr:row>
      <xdr:rowOff>104775</xdr:rowOff>
    </xdr:from>
    <xdr:ext cx="2162175" cy="381000"/>
    <xdr:sp macro="" textlink="">
      <xdr:nvSpPr>
        <xdr:cNvPr id="72" name="Shape 72">
          <a:extLst>
            <a:ext uri="{FF2B5EF4-FFF2-40B4-BE49-F238E27FC236}">
              <a16:creationId xmlns:a16="http://schemas.microsoft.com/office/drawing/2014/main" id="{00000000-0008-0000-0600-000048000000}"/>
            </a:ext>
          </a:extLst>
        </xdr:cNvPr>
        <xdr:cNvSpPr txBox="1"/>
      </xdr:nvSpPr>
      <xdr:spPr>
        <a:xfrm>
          <a:off x="4269675" y="3594263"/>
          <a:ext cx="2152650" cy="371475"/>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Clr>
              <a:srgbClr val="000000"/>
            </a:buClr>
            <a:buSzPts val="800"/>
            <a:buFont typeface="Times New Roman"/>
            <a:buNone/>
          </a:pPr>
          <a:r>
            <a:rPr lang="en-US" sz="800" b="0" i="0" u="none" strike="noStrike">
              <a:solidFill>
                <a:srgbClr val="000000"/>
              </a:solidFill>
              <a:latin typeface="Times New Roman"/>
              <a:ea typeface="Times New Roman"/>
              <a:cs typeface="Times New Roman"/>
              <a:sym typeface="Times New Roman"/>
            </a:rPr>
            <a:t>C4. MANTENIMIENTO Y JARDINERÍA  DE ESPACIOS PUBLICOS Y DE SALUD </a:t>
          </a:r>
          <a:endParaRPr sz="1400"/>
        </a:p>
      </xdr:txBody>
    </xdr:sp>
    <xdr:clientData fLocksWithSheet="0"/>
  </xdr:oneCellAnchor>
  <xdr:oneCellAnchor>
    <xdr:from>
      <xdr:col>16</xdr:col>
      <xdr:colOff>400050</xdr:colOff>
      <xdr:row>43</xdr:row>
      <xdr:rowOff>0</xdr:rowOff>
    </xdr:from>
    <xdr:ext cx="2381250" cy="600075"/>
    <xdr:sp macro="" textlink="">
      <xdr:nvSpPr>
        <xdr:cNvPr id="73" name="Shape 73">
          <a:extLst>
            <a:ext uri="{FF2B5EF4-FFF2-40B4-BE49-F238E27FC236}">
              <a16:creationId xmlns:a16="http://schemas.microsoft.com/office/drawing/2014/main" id="{00000000-0008-0000-0600-000049000000}"/>
            </a:ext>
          </a:extLst>
        </xdr:cNvPr>
        <xdr:cNvSpPr/>
      </xdr:nvSpPr>
      <xdr:spPr>
        <a:xfrm>
          <a:off x="4160138" y="3484725"/>
          <a:ext cx="2371725" cy="590550"/>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rgbClr val="000000"/>
            </a:buClr>
            <a:buSzPts val="1000"/>
            <a:buFont typeface="Calibri"/>
            <a:buNone/>
          </a:pPr>
          <a:r>
            <a:rPr lang="en-US" sz="1000">
              <a:solidFill>
                <a:srgbClr val="000000"/>
              </a:solidFill>
              <a:latin typeface="Calibri"/>
              <a:ea typeface="Calibri"/>
              <a:cs typeface="Calibri"/>
              <a:sym typeface="Calibri"/>
            </a:rPr>
            <a:t>C.6 CALENDARIZACIÓN PARA REALIZAR EL BARRIDO DE CALLES </a:t>
          </a:r>
          <a:endParaRPr sz="1400"/>
        </a:p>
      </xdr:txBody>
    </xdr:sp>
    <xdr:clientData fLocksWithSheet="0"/>
  </xdr:oneCellAnchor>
  <xdr:oneCellAnchor>
    <xdr:from>
      <xdr:col>12</xdr:col>
      <xdr:colOff>0</xdr:colOff>
      <xdr:row>43</xdr:row>
      <xdr:rowOff>0</xdr:rowOff>
    </xdr:from>
    <xdr:ext cx="2314575" cy="876300"/>
    <xdr:sp macro="" textlink="">
      <xdr:nvSpPr>
        <xdr:cNvPr id="74" name="Shape 74">
          <a:extLst>
            <a:ext uri="{FF2B5EF4-FFF2-40B4-BE49-F238E27FC236}">
              <a16:creationId xmlns:a16="http://schemas.microsoft.com/office/drawing/2014/main" id="{00000000-0008-0000-0600-00004A000000}"/>
            </a:ext>
          </a:extLst>
        </xdr:cNvPr>
        <xdr:cNvSpPr/>
      </xdr:nvSpPr>
      <xdr:spPr>
        <a:xfrm>
          <a:off x="4193475" y="3346613"/>
          <a:ext cx="2305050" cy="866775"/>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SzPts val="1000"/>
            <a:buFont typeface="Arial"/>
            <a:buNone/>
          </a:pPr>
          <a:endParaRPr sz="1000">
            <a:solidFill>
              <a:srgbClr val="000000"/>
            </a:solidFill>
          </a:endParaRPr>
        </a:p>
      </xdr:txBody>
    </xdr:sp>
    <xdr:clientData fLocksWithSheet="0"/>
  </xdr:oneCellAnchor>
  <xdr:oneCellAnchor>
    <xdr:from>
      <xdr:col>11</xdr:col>
      <xdr:colOff>895350</xdr:colOff>
      <xdr:row>49</xdr:row>
      <xdr:rowOff>0</xdr:rowOff>
    </xdr:from>
    <xdr:ext cx="2495550" cy="885825"/>
    <xdr:sp macro="" textlink="">
      <xdr:nvSpPr>
        <xdr:cNvPr id="75" name="Shape 75">
          <a:extLst>
            <a:ext uri="{FF2B5EF4-FFF2-40B4-BE49-F238E27FC236}">
              <a16:creationId xmlns:a16="http://schemas.microsoft.com/office/drawing/2014/main" id="{00000000-0008-0000-0600-00004B000000}"/>
            </a:ext>
          </a:extLst>
        </xdr:cNvPr>
        <xdr:cNvSpPr/>
      </xdr:nvSpPr>
      <xdr:spPr>
        <a:xfrm>
          <a:off x="4102988" y="3341850"/>
          <a:ext cx="2486025" cy="876300"/>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SzPts val="800"/>
            <a:buFont typeface="Arial"/>
            <a:buNone/>
          </a:pPr>
          <a:endParaRPr sz="800">
            <a:solidFill>
              <a:srgbClr val="000000"/>
            </a:solidFill>
          </a:endParaRPr>
        </a:p>
      </xdr:txBody>
    </xdr:sp>
    <xdr:clientData fLocksWithSheet="0"/>
  </xdr:oneCellAnchor>
  <xdr:oneCellAnchor>
    <xdr:from>
      <xdr:col>16</xdr:col>
      <xdr:colOff>266700</xdr:colOff>
      <xdr:row>49</xdr:row>
      <xdr:rowOff>9525</xdr:rowOff>
    </xdr:from>
    <xdr:ext cx="2390775" cy="533400"/>
    <xdr:sp macro="" textlink="">
      <xdr:nvSpPr>
        <xdr:cNvPr id="76" name="Shape 76">
          <a:extLst>
            <a:ext uri="{FF2B5EF4-FFF2-40B4-BE49-F238E27FC236}">
              <a16:creationId xmlns:a16="http://schemas.microsoft.com/office/drawing/2014/main" id="{00000000-0008-0000-0600-00004C000000}"/>
            </a:ext>
          </a:extLst>
        </xdr:cNvPr>
        <xdr:cNvSpPr/>
      </xdr:nvSpPr>
      <xdr:spPr>
        <a:xfrm>
          <a:off x="4155375" y="3518063"/>
          <a:ext cx="2381250" cy="523875"/>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SzPts val="800"/>
            <a:buFont typeface="Arial"/>
            <a:buNone/>
          </a:pPr>
          <a:endParaRPr sz="800">
            <a:solidFill>
              <a:srgbClr val="000000"/>
            </a:solidFill>
          </a:endParaRPr>
        </a:p>
      </xdr:txBody>
    </xdr:sp>
    <xdr:clientData fLocksWithSheet="0"/>
  </xdr:oneCellAnchor>
  <xdr:oneCellAnchor>
    <xdr:from>
      <xdr:col>9</xdr:col>
      <xdr:colOff>647700</xdr:colOff>
      <xdr:row>49</xdr:row>
      <xdr:rowOff>66675</xdr:rowOff>
    </xdr:from>
    <xdr:ext cx="1971675" cy="2743200"/>
    <xdr:sp macro="" textlink="">
      <xdr:nvSpPr>
        <xdr:cNvPr id="77" name="Shape 77">
          <a:extLst>
            <a:ext uri="{FF2B5EF4-FFF2-40B4-BE49-F238E27FC236}">
              <a16:creationId xmlns:a16="http://schemas.microsoft.com/office/drawing/2014/main" id="{00000000-0008-0000-0600-00004D000000}"/>
            </a:ext>
          </a:extLst>
        </xdr:cNvPr>
        <xdr:cNvSpPr txBox="1"/>
      </xdr:nvSpPr>
      <xdr:spPr>
        <a:xfrm>
          <a:off x="4364925" y="2413163"/>
          <a:ext cx="1962150" cy="2733675"/>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Clr>
              <a:srgbClr val="000000"/>
            </a:buClr>
            <a:buSzPts val="1000"/>
            <a:buFont typeface="Times New Roman"/>
            <a:buNone/>
          </a:pPr>
          <a:r>
            <a:rPr lang="en-US" sz="1000" b="0" i="0" u="none" strike="noStrike">
              <a:solidFill>
                <a:srgbClr val="000000"/>
              </a:solidFill>
              <a:latin typeface="Times New Roman"/>
              <a:ea typeface="Times New Roman"/>
              <a:cs typeface="Times New Roman"/>
              <a:sym typeface="Times New Roman"/>
            </a:rPr>
            <a:t>C4.A1) Mantenimiento  integral y sostenible a los espacios destinados para parques, jardines, destinados a la convivencia social, descanso y recreación.                         C4.A2) Realización recorridos de supervisión de  los edificios que identifiquen las  necesidades  de infraestructura.</a:t>
          </a:r>
          <a:endParaRPr sz="1400"/>
        </a:p>
        <a:p>
          <a:pPr marL="0" lvl="0" indent="0" algn="l" rtl="0">
            <a:spcBef>
              <a:spcPts val="0"/>
            </a:spcBef>
            <a:spcAft>
              <a:spcPts val="0"/>
            </a:spcAft>
            <a:buClr>
              <a:srgbClr val="000000"/>
            </a:buClr>
            <a:buSzPts val="1000"/>
            <a:buFont typeface="Times New Roman"/>
            <a:buNone/>
          </a:pPr>
          <a:r>
            <a:rPr lang="en-US" sz="1000" b="0" i="0" u="none" strike="noStrike">
              <a:solidFill>
                <a:srgbClr val="000000"/>
              </a:solidFill>
              <a:latin typeface="Times New Roman"/>
              <a:ea typeface="Times New Roman"/>
              <a:cs typeface="Times New Roman"/>
              <a:sym typeface="Times New Roman"/>
            </a:rPr>
            <a:t>C4.A3) Rehabilitación, construcción y mantenimiento con perspectiva de género a los espacios públicos del municipio,  para las  personas con discapacidad, mujeres, niñas, niños </a:t>
          </a:r>
          <a:endParaRPr sz="1400"/>
        </a:p>
      </xdr:txBody>
    </xdr:sp>
    <xdr:clientData fLocksWithSheet="0"/>
  </xdr:oneCellAnchor>
  <xdr:oneCellAnchor>
    <xdr:from>
      <xdr:col>12</xdr:col>
      <xdr:colOff>57150</xdr:colOff>
      <xdr:row>43</xdr:row>
      <xdr:rowOff>95250</xdr:rowOff>
    </xdr:from>
    <xdr:ext cx="2200275" cy="685800"/>
    <xdr:sp macro="" textlink="">
      <xdr:nvSpPr>
        <xdr:cNvPr id="78" name="Shape 78">
          <a:extLst>
            <a:ext uri="{FF2B5EF4-FFF2-40B4-BE49-F238E27FC236}">
              <a16:creationId xmlns:a16="http://schemas.microsoft.com/office/drawing/2014/main" id="{00000000-0008-0000-0600-00004E000000}"/>
            </a:ext>
          </a:extLst>
        </xdr:cNvPr>
        <xdr:cNvSpPr txBox="1"/>
      </xdr:nvSpPr>
      <xdr:spPr>
        <a:xfrm>
          <a:off x="4250625" y="3441863"/>
          <a:ext cx="2190750" cy="676275"/>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Clr>
              <a:srgbClr val="000000"/>
            </a:buClr>
            <a:buSzPts val="1000"/>
            <a:buFont typeface="Times New Roman"/>
            <a:buNone/>
          </a:pPr>
          <a:r>
            <a:rPr lang="en-US" sz="1000" b="0" i="0" u="none" strike="noStrike">
              <a:solidFill>
                <a:srgbClr val="000000"/>
              </a:solidFill>
              <a:latin typeface="Times New Roman"/>
              <a:ea typeface="Times New Roman"/>
              <a:cs typeface="Times New Roman"/>
              <a:sym typeface="Times New Roman"/>
            </a:rPr>
            <a:t>C.5 LIMPIEZA Y MANTENIMIENTO DE LAS ÁREAS DE PRESIDENCIA MUNICIPAL </a:t>
          </a:r>
          <a:endParaRPr sz="1400"/>
        </a:p>
      </xdr:txBody>
    </xdr:sp>
    <xdr:clientData fLocksWithSheet="0"/>
  </xdr:oneCellAnchor>
  <xdr:oneCellAnchor>
    <xdr:from>
      <xdr:col>12</xdr:col>
      <xdr:colOff>38100</xdr:colOff>
      <xdr:row>49</xdr:row>
      <xdr:rowOff>47625</xdr:rowOff>
    </xdr:from>
    <xdr:ext cx="2076450" cy="685800"/>
    <xdr:sp macro="" textlink="">
      <xdr:nvSpPr>
        <xdr:cNvPr id="79" name="Shape 79">
          <a:extLst>
            <a:ext uri="{FF2B5EF4-FFF2-40B4-BE49-F238E27FC236}">
              <a16:creationId xmlns:a16="http://schemas.microsoft.com/office/drawing/2014/main" id="{00000000-0008-0000-0600-00004F000000}"/>
            </a:ext>
          </a:extLst>
        </xdr:cNvPr>
        <xdr:cNvSpPr txBox="1"/>
      </xdr:nvSpPr>
      <xdr:spPr>
        <a:xfrm>
          <a:off x="4312538" y="3441863"/>
          <a:ext cx="2066925" cy="676275"/>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Clr>
              <a:srgbClr val="000000"/>
            </a:buClr>
            <a:buSzPts val="900"/>
            <a:buFont typeface="Times New Roman"/>
            <a:buNone/>
          </a:pPr>
          <a:r>
            <a:rPr lang="en-US" sz="900" b="0" i="0" u="none" strike="noStrike">
              <a:solidFill>
                <a:srgbClr val="000000"/>
              </a:solidFill>
              <a:latin typeface="Times New Roman"/>
              <a:ea typeface="Times New Roman"/>
              <a:cs typeface="Times New Roman"/>
              <a:sym typeface="Times New Roman"/>
            </a:rPr>
            <a:t>C5.A1. LIMPIEZA DIARIA Y ADECUADA PARA LAS ÁREAS UBICADAS DENTRO DE PRESIDENCIA MUNICIPAL  </a:t>
          </a:r>
          <a:endParaRPr sz="1400"/>
        </a:p>
      </xdr:txBody>
    </xdr:sp>
    <xdr:clientData fLocksWithSheet="0"/>
  </xdr:oneCellAnchor>
  <xdr:oneCellAnchor>
    <xdr:from>
      <xdr:col>16</xdr:col>
      <xdr:colOff>390525</xdr:colOff>
      <xdr:row>49</xdr:row>
      <xdr:rowOff>85725</xdr:rowOff>
    </xdr:from>
    <xdr:ext cx="1990725" cy="333375"/>
    <xdr:sp macro="" textlink="">
      <xdr:nvSpPr>
        <xdr:cNvPr id="80" name="Shape 80">
          <a:extLst>
            <a:ext uri="{FF2B5EF4-FFF2-40B4-BE49-F238E27FC236}">
              <a16:creationId xmlns:a16="http://schemas.microsoft.com/office/drawing/2014/main" id="{00000000-0008-0000-0600-000050000000}"/>
            </a:ext>
          </a:extLst>
        </xdr:cNvPr>
        <xdr:cNvSpPr txBox="1"/>
      </xdr:nvSpPr>
      <xdr:spPr>
        <a:xfrm>
          <a:off x="4355400" y="3618075"/>
          <a:ext cx="1981200" cy="323850"/>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Clr>
              <a:srgbClr val="000000"/>
            </a:buClr>
            <a:buSzPts val="1000"/>
            <a:buFont typeface="Times New Roman"/>
            <a:buNone/>
          </a:pPr>
          <a:r>
            <a:rPr lang="en-US" sz="1000" b="0" i="0" u="none" strike="noStrike">
              <a:solidFill>
                <a:srgbClr val="000000"/>
              </a:solidFill>
              <a:latin typeface="Times New Roman"/>
              <a:ea typeface="Times New Roman"/>
              <a:cs typeface="Times New Roman"/>
              <a:sym typeface="Times New Roman"/>
            </a:rPr>
            <a:t>C.6 A1. Calendarización de barrido de calles </a:t>
          </a:r>
          <a:endParaRPr sz="1400"/>
        </a:p>
      </xdr:txBody>
    </xdr:sp>
    <xdr:clientData fLocksWithSheet="0"/>
  </xdr:oneCellAnchor>
  <xdr:oneCellAnchor>
    <xdr:from>
      <xdr:col>0</xdr:col>
      <xdr:colOff>438150</xdr:colOff>
      <xdr:row>37</xdr:row>
      <xdr:rowOff>9525</xdr:rowOff>
    </xdr:from>
    <xdr:ext cx="7953375" cy="409575"/>
    <xdr:sp macro="" textlink="">
      <xdr:nvSpPr>
        <xdr:cNvPr id="81" name="Shape 81">
          <a:extLst>
            <a:ext uri="{FF2B5EF4-FFF2-40B4-BE49-F238E27FC236}">
              <a16:creationId xmlns:a16="http://schemas.microsoft.com/office/drawing/2014/main" id="{00000000-0008-0000-0600-000051000000}"/>
            </a:ext>
          </a:extLst>
        </xdr:cNvPr>
        <xdr:cNvSpPr txBox="1"/>
      </xdr:nvSpPr>
      <xdr:spPr>
        <a:xfrm>
          <a:off x="1374075" y="3579975"/>
          <a:ext cx="7943850" cy="400050"/>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Clr>
              <a:srgbClr val="000000"/>
            </a:buClr>
            <a:buSzPts val="1000"/>
            <a:buFont typeface="Times New Roman"/>
            <a:buNone/>
          </a:pPr>
          <a:r>
            <a:rPr lang="en-US" sz="1000" b="0" i="0" u="none" strike="noStrike">
              <a:solidFill>
                <a:srgbClr val="000000"/>
              </a:solidFill>
              <a:latin typeface="Times New Roman"/>
              <a:ea typeface="Times New Roman"/>
              <a:cs typeface="Times New Roman"/>
              <a:sym typeface="Times New Roman"/>
            </a:rPr>
            <a:t>Eficiencia en la gestión y mantenimiento de la infraestructura y servicios públicos, lo que beneficie la calidad de vida de los habitantes del Municipio.</a:t>
          </a:r>
          <a:endParaRPr sz="1400"/>
        </a:p>
      </xdr:txBody>
    </xdr:sp>
    <xdr:clientData fLocksWithSheet="0"/>
  </xdr:oneCellAnchor>
  <xdr:oneCellAnchor>
    <xdr:from>
      <xdr:col>4</xdr:col>
      <xdr:colOff>9525</xdr:colOff>
      <xdr:row>13</xdr:row>
      <xdr:rowOff>9525</xdr:rowOff>
    </xdr:from>
    <xdr:ext cx="1990725" cy="800100"/>
    <xdr:sp macro="" textlink="">
      <xdr:nvSpPr>
        <xdr:cNvPr id="82" name="Shape 82">
          <a:extLst>
            <a:ext uri="{FF2B5EF4-FFF2-40B4-BE49-F238E27FC236}">
              <a16:creationId xmlns:a16="http://schemas.microsoft.com/office/drawing/2014/main" id="{00000000-0008-0000-0600-000052000000}"/>
            </a:ext>
          </a:extLst>
        </xdr:cNvPr>
        <xdr:cNvSpPr txBox="1"/>
      </xdr:nvSpPr>
      <xdr:spPr>
        <a:xfrm>
          <a:off x="4355400" y="3384713"/>
          <a:ext cx="1981200" cy="790575"/>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Clr>
              <a:srgbClr val="000000"/>
            </a:buClr>
            <a:buSzPts val="1000"/>
            <a:buFont typeface="Times New Roman"/>
            <a:buNone/>
          </a:pPr>
          <a:r>
            <a:rPr lang="en-US" sz="1000" b="0" i="0" u="none" strike="noStrike">
              <a:solidFill>
                <a:srgbClr val="000000"/>
              </a:solidFill>
              <a:latin typeface="Times New Roman"/>
              <a:ea typeface="Times New Roman"/>
              <a:cs typeface="Times New Roman"/>
              <a:sym typeface="Times New Roman"/>
            </a:rPr>
            <a:t>Mantenimiento en edificios públicos puede causar accidentes, especialmente en personas con discapacidad adultos mayores y niños  </a:t>
          </a:r>
          <a:endParaRPr sz="1400"/>
        </a:p>
      </xdr:txBody>
    </xdr:sp>
    <xdr:clientData fLocksWithSheet="0"/>
  </xdr:oneCellAnchor>
  <xdr:oneCellAnchor>
    <xdr:from>
      <xdr:col>4</xdr:col>
      <xdr:colOff>142875</xdr:colOff>
      <xdr:row>19</xdr:row>
      <xdr:rowOff>57150</xdr:rowOff>
    </xdr:from>
    <xdr:ext cx="1781175" cy="2495550"/>
    <xdr:sp macro="" textlink="">
      <xdr:nvSpPr>
        <xdr:cNvPr id="83" name="Shape 83">
          <a:extLst>
            <a:ext uri="{FF2B5EF4-FFF2-40B4-BE49-F238E27FC236}">
              <a16:creationId xmlns:a16="http://schemas.microsoft.com/office/drawing/2014/main" id="{00000000-0008-0000-0600-000053000000}"/>
            </a:ext>
          </a:extLst>
        </xdr:cNvPr>
        <xdr:cNvSpPr txBox="1"/>
      </xdr:nvSpPr>
      <xdr:spPr>
        <a:xfrm>
          <a:off x="4460175" y="2536988"/>
          <a:ext cx="1771650" cy="2486025"/>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Clr>
              <a:srgbClr val="000000"/>
            </a:buClr>
            <a:buSzPts val="1000"/>
            <a:buFont typeface="Times New Roman"/>
            <a:buNone/>
          </a:pPr>
          <a:r>
            <a:rPr lang="en-US" sz="1000" b="0" i="0" u="none" strike="noStrike">
              <a:solidFill>
                <a:srgbClr val="000000"/>
              </a:solidFill>
              <a:latin typeface="Times New Roman"/>
              <a:ea typeface="Times New Roman"/>
              <a:cs typeface="Times New Roman"/>
              <a:sym typeface="Times New Roman"/>
            </a:rPr>
            <a:t>Mantenimiento  integral y sostenible a los espacios destinados para parques, jardines, destinados a la convivencia social, descanso y recreación.       -Recorridos de supervisión de  los edificios que identifiquen las  necesidades  de infraestructura.</a:t>
          </a:r>
          <a:endParaRPr sz="1400"/>
        </a:p>
        <a:p>
          <a:pPr marL="0" lvl="0" indent="0" algn="l" rtl="0">
            <a:spcBef>
              <a:spcPts val="0"/>
            </a:spcBef>
            <a:spcAft>
              <a:spcPts val="0"/>
            </a:spcAft>
            <a:buClr>
              <a:srgbClr val="000000"/>
            </a:buClr>
            <a:buSzPts val="1000"/>
            <a:buFont typeface="Times New Roman"/>
            <a:buNone/>
          </a:pPr>
          <a:r>
            <a:rPr lang="en-US" sz="1000" b="0" i="0" u="none" strike="noStrike">
              <a:solidFill>
                <a:srgbClr val="000000"/>
              </a:solidFill>
              <a:latin typeface="Times New Roman"/>
              <a:ea typeface="Times New Roman"/>
              <a:cs typeface="Times New Roman"/>
              <a:sym typeface="Times New Roman"/>
            </a:rPr>
            <a:t>Rehabilitación, construcción y mantenimiento con perspectiva de género a los espacios públicos del municipio,  para las  personas con discapacidad, mujeres, niñas, niños </a:t>
          </a:r>
          <a:endParaRPr sz="1400"/>
        </a:p>
      </xdr:txBody>
    </xdr:sp>
    <xdr:clientData fLocksWithSheet="0"/>
  </xdr:oneCellAnchor>
  <xdr:oneCellAnchor>
    <xdr:from>
      <xdr:col>6</xdr:col>
      <xdr:colOff>19050</xdr:colOff>
      <xdr:row>13</xdr:row>
      <xdr:rowOff>104775</xdr:rowOff>
    </xdr:from>
    <xdr:ext cx="2219325" cy="704850"/>
    <xdr:sp macro="" textlink="">
      <xdr:nvSpPr>
        <xdr:cNvPr id="84" name="Shape 84">
          <a:extLst>
            <a:ext uri="{FF2B5EF4-FFF2-40B4-BE49-F238E27FC236}">
              <a16:creationId xmlns:a16="http://schemas.microsoft.com/office/drawing/2014/main" id="{00000000-0008-0000-0600-000054000000}"/>
            </a:ext>
          </a:extLst>
        </xdr:cNvPr>
        <xdr:cNvSpPr txBox="1"/>
      </xdr:nvSpPr>
      <xdr:spPr>
        <a:xfrm>
          <a:off x="4241100" y="3432338"/>
          <a:ext cx="2209800" cy="695325"/>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Clr>
              <a:srgbClr val="000000"/>
            </a:buClr>
            <a:buSzPts val="1000"/>
            <a:buFont typeface="Times New Roman"/>
            <a:buNone/>
          </a:pPr>
          <a:r>
            <a:rPr lang="en-US" sz="1000" b="0" i="0" u="none" strike="noStrike">
              <a:solidFill>
                <a:srgbClr val="000000"/>
              </a:solidFill>
              <a:latin typeface="Times New Roman"/>
              <a:ea typeface="Times New Roman"/>
              <a:cs typeface="Times New Roman"/>
              <a:sym typeface="Times New Roman"/>
            </a:rPr>
            <a:t> infraestructura de las líneas de drenaje  debido a la falta de mantenimiento el cual puede causar un foco infeccioso de salud </a:t>
          </a:r>
          <a:endParaRPr sz="1400"/>
        </a:p>
      </xdr:txBody>
    </xdr:sp>
    <xdr:clientData fLocksWithSheet="0"/>
  </xdr:oneCellAnchor>
  <xdr:oneCellAnchor>
    <xdr:from>
      <xdr:col>6</xdr:col>
      <xdr:colOff>38100</xdr:colOff>
      <xdr:row>19</xdr:row>
      <xdr:rowOff>57150</xdr:rowOff>
    </xdr:from>
    <xdr:ext cx="2238375" cy="1104900"/>
    <xdr:sp macro="" textlink="">
      <xdr:nvSpPr>
        <xdr:cNvPr id="85" name="Shape 85">
          <a:extLst>
            <a:ext uri="{FF2B5EF4-FFF2-40B4-BE49-F238E27FC236}">
              <a16:creationId xmlns:a16="http://schemas.microsoft.com/office/drawing/2014/main" id="{00000000-0008-0000-0600-000055000000}"/>
            </a:ext>
          </a:extLst>
        </xdr:cNvPr>
        <xdr:cNvSpPr txBox="1"/>
      </xdr:nvSpPr>
      <xdr:spPr>
        <a:xfrm>
          <a:off x="4231575" y="3232313"/>
          <a:ext cx="2228850" cy="1095375"/>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Clr>
              <a:srgbClr val="000000"/>
            </a:buClr>
            <a:buSzPts val="1000"/>
            <a:buFont typeface="Times New Roman"/>
            <a:buNone/>
          </a:pPr>
          <a:r>
            <a:rPr lang="en-US" sz="1000" b="0" i="0" u="none" strike="noStrike">
              <a:solidFill>
                <a:srgbClr val="000000"/>
              </a:solidFill>
              <a:latin typeface="Times New Roman"/>
              <a:ea typeface="Times New Roman"/>
              <a:cs typeface="Times New Roman"/>
              <a:sym typeface="Times New Roman"/>
            </a:rPr>
            <a:t>fluidez adecuada de los pozos de descarga de drenaje </a:t>
          </a:r>
          <a:endParaRPr sz="1400"/>
        </a:p>
        <a:p>
          <a:pPr marL="0" lvl="0" indent="0" algn="l" rtl="0">
            <a:spcBef>
              <a:spcPts val="0"/>
            </a:spcBef>
            <a:spcAft>
              <a:spcPts val="0"/>
            </a:spcAft>
            <a:buClr>
              <a:srgbClr val="000000"/>
            </a:buClr>
            <a:buSzPts val="1000"/>
            <a:buFont typeface="Times New Roman"/>
            <a:buNone/>
          </a:pPr>
          <a:r>
            <a:rPr lang="en-US" sz="1000" b="0" i="0" u="none" strike="noStrike">
              <a:solidFill>
                <a:srgbClr val="000000"/>
              </a:solidFill>
              <a:latin typeface="Times New Roman"/>
              <a:ea typeface="Times New Roman"/>
              <a:cs typeface="Times New Roman"/>
              <a:sym typeface="Times New Roman"/>
            </a:rPr>
            <a:t>-Coladeras y alcantarillas  desazolvadas</a:t>
          </a:r>
          <a:endParaRPr sz="1400"/>
        </a:p>
        <a:p>
          <a:pPr marL="0" lvl="0" indent="0" algn="l" rtl="0">
            <a:spcBef>
              <a:spcPts val="0"/>
            </a:spcBef>
            <a:spcAft>
              <a:spcPts val="0"/>
            </a:spcAft>
            <a:buClr>
              <a:srgbClr val="000000"/>
            </a:buClr>
            <a:buSzPts val="1000"/>
            <a:buFont typeface="Times New Roman"/>
            <a:buNone/>
          </a:pPr>
          <a:r>
            <a:rPr lang="en-US" sz="1000" b="0" i="0" u="none" strike="noStrike">
              <a:solidFill>
                <a:srgbClr val="000000"/>
              </a:solidFill>
              <a:latin typeface="Times New Roman"/>
              <a:ea typeface="Times New Roman"/>
              <a:cs typeface="Times New Roman"/>
              <a:sym typeface="Times New Roman"/>
            </a:rPr>
            <a:t>-Puentes subterráneos desazolvados </a:t>
          </a:r>
          <a:endParaRPr sz="1400"/>
        </a:p>
        <a:p>
          <a:pPr marL="0" lvl="0" indent="0" algn="l" rtl="0">
            <a:spcBef>
              <a:spcPts val="0"/>
            </a:spcBef>
            <a:spcAft>
              <a:spcPts val="0"/>
            </a:spcAft>
            <a:buClr>
              <a:srgbClr val="000000"/>
            </a:buClr>
            <a:buSzPts val="1000"/>
            <a:buFont typeface="Times New Roman"/>
            <a:buNone/>
          </a:pPr>
          <a:r>
            <a:rPr lang="en-US" sz="1000" b="0" i="0" u="none" strike="noStrike">
              <a:solidFill>
                <a:srgbClr val="000000"/>
              </a:solidFill>
              <a:latin typeface="Times New Roman"/>
              <a:ea typeface="Times New Roman"/>
              <a:cs typeface="Times New Roman"/>
              <a:sym typeface="Times New Roman"/>
            </a:rPr>
            <a:t>- Optimo funcionamiento de la planta tratadora. </a:t>
          </a:r>
          <a:endParaRPr sz="1400"/>
        </a:p>
      </xdr:txBody>
    </xdr:sp>
    <xdr:clientData fLocksWithSheet="0"/>
  </xdr:oneCellAnchor>
  <xdr:oneCellAnchor>
    <xdr:from>
      <xdr:col>9</xdr:col>
      <xdr:colOff>581025</xdr:colOff>
      <xdr:row>13</xdr:row>
      <xdr:rowOff>38100</xdr:rowOff>
    </xdr:from>
    <xdr:ext cx="2533650" cy="1228725"/>
    <xdr:sp macro="" textlink="">
      <xdr:nvSpPr>
        <xdr:cNvPr id="86" name="Shape 86">
          <a:extLst>
            <a:ext uri="{FF2B5EF4-FFF2-40B4-BE49-F238E27FC236}">
              <a16:creationId xmlns:a16="http://schemas.microsoft.com/office/drawing/2014/main" id="{00000000-0008-0000-0600-000056000000}"/>
            </a:ext>
          </a:extLst>
        </xdr:cNvPr>
        <xdr:cNvSpPr/>
      </xdr:nvSpPr>
      <xdr:spPr>
        <a:xfrm>
          <a:off x="4083938" y="3170400"/>
          <a:ext cx="2524125" cy="1219200"/>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SzPts val="800"/>
            <a:buFont typeface="Arial"/>
            <a:buNone/>
          </a:pPr>
          <a:endParaRPr sz="800">
            <a:solidFill>
              <a:srgbClr val="000000"/>
            </a:solidFill>
          </a:endParaRPr>
        </a:p>
      </xdr:txBody>
    </xdr:sp>
    <xdr:clientData fLocksWithSheet="0"/>
  </xdr:oneCellAnchor>
  <xdr:oneCellAnchor>
    <xdr:from>
      <xdr:col>9</xdr:col>
      <xdr:colOff>666750</xdr:colOff>
      <xdr:row>13</xdr:row>
      <xdr:rowOff>85725</xdr:rowOff>
    </xdr:from>
    <xdr:ext cx="2181225" cy="1057275"/>
    <xdr:sp macro="" textlink="">
      <xdr:nvSpPr>
        <xdr:cNvPr id="87" name="Shape 87">
          <a:extLst>
            <a:ext uri="{FF2B5EF4-FFF2-40B4-BE49-F238E27FC236}">
              <a16:creationId xmlns:a16="http://schemas.microsoft.com/office/drawing/2014/main" id="{00000000-0008-0000-0600-000057000000}"/>
            </a:ext>
          </a:extLst>
        </xdr:cNvPr>
        <xdr:cNvSpPr txBox="1"/>
      </xdr:nvSpPr>
      <xdr:spPr>
        <a:xfrm>
          <a:off x="4260150" y="3256125"/>
          <a:ext cx="2171700" cy="1047750"/>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Clr>
              <a:srgbClr val="000000"/>
            </a:buClr>
            <a:buSzPts val="1000"/>
            <a:buFont typeface="Times New Roman"/>
            <a:buNone/>
          </a:pPr>
          <a:r>
            <a:rPr lang="en-US" sz="1000" b="0" i="0" u="none" strike="noStrike">
              <a:solidFill>
                <a:srgbClr val="000000"/>
              </a:solidFill>
              <a:latin typeface="Times New Roman"/>
              <a:ea typeface="Times New Roman"/>
              <a:cs typeface="Times New Roman"/>
              <a:sym typeface="Times New Roman"/>
            </a:rPr>
            <a:t> mantenimiento eficiente en calles así como la limpieza causa la ocupación de basura proficua la proliferación de plagas que pueden causar enfermedades </a:t>
          </a:r>
          <a:endParaRPr sz="1400"/>
        </a:p>
      </xdr:txBody>
    </xdr:sp>
    <xdr:clientData fLocksWithSheet="0"/>
  </xdr:oneCellAnchor>
  <xdr:oneCellAnchor>
    <xdr:from>
      <xdr:col>9</xdr:col>
      <xdr:colOff>638175</xdr:colOff>
      <xdr:row>22</xdr:row>
      <xdr:rowOff>0</xdr:rowOff>
    </xdr:from>
    <xdr:ext cx="2266950" cy="1590675"/>
    <xdr:sp macro="" textlink="">
      <xdr:nvSpPr>
        <xdr:cNvPr id="88" name="Shape 88">
          <a:extLst>
            <a:ext uri="{FF2B5EF4-FFF2-40B4-BE49-F238E27FC236}">
              <a16:creationId xmlns:a16="http://schemas.microsoft.com/office/drawing/2014/main" id="{00000000-0008-0000-0600-000058000000}"/>
            </a:ext>
          </a:extLst>
        </xdr:cNvPr>
        <xdr:cNvSpPr txBox="1"/>
      </xdr:nvSpPr>
      <xdr:spPr>
        <a:xfrm>
          <a:off x="4217288" y="2989425"/>
          <a:ext cx="2257425" cy="1581150"/>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Clr>
              <a:srgbClr val="000000"/>
            </a:buClr>
            <a:buSzPts val="1000"/>
            <a:buFont typeface="Times New Roman"/>
            <a:buNone/>
          </a:pPr>
          <a:r>
            <a:rPr lang="en-US" sz="1000" b="0" i="0" u="none" strike="noStrike">
              <a:solidFill>
                <a:srgbClr val="000000"/>
              </a:solidFill>
              <a:latin typeface="Times New Roman"/>
              <a:ea typeface="Times New Roman"/>
              <a:cs typeface="Times New Roman"/>
              <a:sym typeface="Times New Roman"/>
            </a:rPr>
            <a:t>Calles libres de basura - Suficiente personal operativo para realizar la limpieza de calles - ambiente limpio que motive a la ciudadanía y mejore su estado emocional </a:t>
          </a:r>
          <a:endParaRPr sz="1400"/>
        </a:p>
      </xdr:txBody>
    </xdr:sp>
    <xdr:clientData fLocksWithSheet="0"/>
  </xdr:oneCellAnchor>
  <xdr:oneCellAnchor>
    <xdr:from>
      <xdr:col>0</xdr:col>
      <xdr:colOff>180975</xdr:colOff>
      <xdr:row>69</xdr:row>
      <xdr:rowOff>85725</xdr:rowOff>
    </xdr:from>
    <xdr:ext cx="10106025" cy="485775"/>
    <xdr:pic>
      <xdr:nvPicPr>
        <xdr:cNvPr id="2" name="image1.jp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304800</xdr:colOff>
      <xdr:row>0</xdr:row>
      <xdr:rowOff>0</xdr:rowOff>
    </xdr:from>
    <xdr:ext cx="342900" cy="276225"/>
    <xdr:pic>
      <xdr:nvPicPr>
        <xdr:cNvPr id="3" name="image8.jpg">
          <a:extLst>
            <a:ext uri="{FF2B5EF4-FFF2-40B4-BE49-F238E27FC236}">
              <a16:creationId xmlns:a16="http://schemas.microsoft.com/office/drawing/2014/main" id="{00000000-0008-0000-06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10</xdr:col>
      <xdr:colOff>476250</xdr:colOff>
      <xdr:row>0</xdr:row>
      <xdr:rowOff>66675</xdr:rowOff>
    </xdr:from>
    <xdr:ext cx="1590675" cy="200025"/>
    <xdr:pic>
      <xdr:nvPicPr>
        <xdr:cNvPr id="4" name="image9.jpg">
          <a:extLst>
            <a:ext uri="{FF2B5EF4-FFF2-40B4-BE49-F238E27FC236}">
              <a16:creationId xmlns:a16="http://schemas.microsoft.com/office/drawing/2014/main" id="{00000000-0008-0000-06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33</xdr:row>
      <xdr:rowOff>104775</xdr:rowOff>
    </xdr:from>
    <xdr:ext cx="7048500" cy="333375"/>
    <xdr:pic>
      <xdr:nvPicPr>
        <xdr:cNvPr id="2" name="image1.jp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76200</xdr:colOff>
      <xdr:row>0</xdr:row>
      <xdr:rowOff>47625</xdr:rowOff>
    </xdr:from>
    <xdr:ext cx="476250" cy="390525"/>
    <xdr:pic>
      <xdr:nvPicPr>
        <xdr:cNvPr id="3" name="image11.jpg">
          <a:extLst>
            <a:ext uri="{FF2B5EF4-FFF2-40B4-BE49-F238E27FC236}">
              <a16:creationId xmlns:a16="http://schemas.microsoft.com/office/drawing/2014/main" id="{00000000-0008-0000-07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xdr:col>
      <xdr:colOff>1590675</xdr:colOff>
      <xdr:row>0</xdr:row>
      <xdr:rowOff>142875</xdr:rowOff>
    </xdr:from>
    <xdr:ext cx="1343025" cy="209550"/>
    <xdr:pic>
      <xdr:nvPicPr>
        <xdr:cNvPr id="4" name="image10.jpg">
          <a:extLst>
            <a:ext uri="{FF2B5EF4-FFF2-40B4-BE49-F238E27FC236}">
              <a16:creationId xmlns:a16="http://schemas.microsoft.com/office/drawing/2014/main" id="{00000000-0008-0000-07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0</xdr:col>
      <xdr:colOff>323850</xdr:colOff>
      <xdr:row>41</xdr:row>
      <xdr:rowOff>114300</xdr:rowOff>
    </xdr:from>
    <xdr:ext cx="1533525" cy="676275"/>
    <xdr:grpSp>
      <xdr:nvGrpSpPr>
        <xdr:cNvPr id="2" name="Shape 2">
          <a:extLst>
            <a:ext uri="{FF2B5EF4-FFF2-40B4-BE49-F238E27FC236}">
              <a16:creationId xmlns:a16="http://schemas.microsoft.com/office/drawing/2014/main" id="{00000000-0008-0000-0800-000002000000}"/>
            </a:ext>
          </a:extLst>
        </xdr:cNvPr>
        <xdr:cNvGrpSpPr/>
      </xdr:nvGrpSpPr>
      <xdr:grpSpPr>
        <a:xfrm>
          <a:off x="323850" y="41795700"/>
          <a:ext cx="1533525" cy="676275"/>
          <a:chOff x="4579238" y="3441863"/>
          <a:chExt cx="1533525" cy="676275"/>
        </a:xfrm>
      </xdr:grpSpPr>
      <xdr:grpSp>
        <xdr:nvGrpSpPr>
          <xdr:cNvPr id="89" name="Shape 89" title="Drawing">
            <a:extLst>
              <a:ext uri="{FF2B5EF4-FFF2-40B4-BE49-F238E27FC236}">
                <a16:creationId xmlns:a16="http://schemas.microsoft.com/office/drawing/2014/main" id="{00000000-0008-0000-0800-000059000000}"/>
              </a:ext>
            </a:extLst>
          </xdr:cNvPr>
          <xdr:cNvGrpSpPr/>
        </xdr:nvGrpSpPr>
        <xdr:grpSpPr>
          <a:xfrm>
            <a:off x="4579238" y="3441863"/>
            <a:ext cx="1533525" cy="676275"/>
            <a:chOff x="4097547" y="3361360"/>
            <a:chExt cx="1513619" cy="659125"/>
          </a:xfrm>
        </xdr:grpSpPr>
        <xdr:sp macro="" textlink="">
          <xdr:nvSpPr>
            <xdr:cNvPr id="90" name="Shape 90">
              <a:extLst>
                <a:ext uri="{FF2B5EF4-FFF2-40B4-BE49-F238E27FC236}">
                  <a16:creationId xmlns:a16="http://schemas.microsoft.com/office/drawing/2014/main" id="{00000000-0008-0000-0800-00005A000000}"/>
                </a:ext>
              </a:extLst>
            </xdr:cNvPr>
            <xdr:cNvSpPr/>
          </xdr:nvSpPr>
          <xdr:spPr>
            <a:xfrm>
              <a:off x="4097547" y="3361360"/>
              <a:ext cx="1513600" cy="6591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91" name="Shape 91">
              <a:extLst>
                <a:ext uri="{FF2B5EF4-FFF2-40B4-BE49-F238E27FC236}">
                  <a16:creationId xmlns:a16="http://schemas.microsoft.com/office/drawing/2014/main" id="{00000000-0008-0000-0800-00005B000000}"/>
                </a:ext>
              </a:extLst>
            </xdr:cNvPr>
            <xdr:cNvGrpSpPr/>
          </xdr:nvGrpSpPr>
          <xdr:grpSpPr>
            <a:xfrm>
              <a:off x="4097547" y="3361360"/>
              <a:ext cx="1513619" cy="659125"/>
              <a:chOff x="-52293" y="0"/>
              <a:chExt cx="1277100" cy="659125"/>
            </a:xfrm>
          </xdr:grpSpPr>
          <xdr:sp macro="" textlink="">
            <xdr:nvSpPr>
              <xdr:cNvPr id="92" name="Shape 92">
                <a:extLst>
                  <a:ext uri="{FF2B5EF4-FFF2-40B4-BE49-F238E27FC236}">
                    <a16:creationId xmlns:a16="http://schemas.microsoft.com/office/drawing/2014/main" id="{00000000-0008-0000-0800-00005C000000}"/>
                  </a:ext>
                </a:extLst>
              </xdr:cNvPr>
              <xdr:cNvSpPr/>
            </xdr:nvSpPr>
            <xdr:spPr>
              <a:xfrm>
                <a:off x="0" y="0"/>
                <a:ext cx="1158225" cy="6591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sp macro="" textlink="">
            <xdr:nvSpPr>
              <xdr:cNvPr id="93" name="Shape 93">
                <a:extLst>
                  <a:ext uri="{FF2B5EF4-FFF2-40B4-BE49-F238E27FC236}">
                    <a16:creationId xmlns:a16="http://schemas.microsoft.com/office/drawing/2014/main" id="{00000000-0008-0000-0800-00005D000000}"/>
                  </a:ext>
                </a:extLst>
              </xdr:cNvPr>
              <xdr:cNvSpPr/>
            </xdr:nvSpPr>
            <xdr:spPr>
              <a:xfrm>
                <a:off x="3619" y="3619"/>
                <a:ext cx="1151255" cy="652145"/>
              </a:xfrm>
              <a:custGeom>
                <a:avLst/>
                <a:gdLst/>
                <a:ahLst/>
                <a:cxnLst/>
                <a:rect l="l" t="t" r="r" b="b"/>
                <a:pathLst>
                  <a:path w="1151255" h="652145" extrusionOk="0">
                    <a:moveTo>
                      <a:pt x="0" y="108585"/>
                    </a:moveTo>
                    <a:lnTo>
                      <a:pt x="8533" y="66329"/>
                    </a:lnTo>
                    <a:lnTo>
                      <a:pt x="31805" y="31813"/>
                    </a:lnTo>
                    <a:lnTo>
                      <a:pt x="66324" y="8536"/>
                    </a:lnTo>
                    <a:lnTo>
                      <a:pt x="108597" y="0"/>
                    </a:lnTo>
                    <a:lnTo>
                      <a:pt x="1042403" y="0"/>
                    </a:lnTo>
                    <a:lnTo>
                      <a:pt x="1084658" y="8536"/>
                    </a:lnTo>
                    <a:lnTo>
                      <a:pt x="1119174" y="31813"/>
                    </a:lnTo>
                    <a:lnTo>
                      <a:pt x="1142451" y="66329"/>
                    </a:lnTo>
                    <a:lnTo>
                      <a:pt x="1150988" y="108585"/>
                    </a:lnTo>
                    <a:lnTo>
                      <a:pt x="1150988" y="542925"/>
                    </a:lnTo>
                    <a:lnTo>
                      <a:pt x="1142451" y="585198"/>
                    </a:lnTo>
                    <a:lnTo>
                      <a:pt x="1119174" y="619717"/>
                    </a:lnTo>
                    <a:lnTo>
                      <a:pt x="1084658" y="642989"/>
                    </a:lnTo>
                    <a:lnTo>
                      <a:pt x="1042403" y="651522"/>
                    </a:lnTo>
                    <a:lnTo>
                      <a:pt x="108597" y="651522"/>
                    </a:lnTo>
                    <a:lnTo>
                      <a:pt x="66324" y="642989"/>
                    </a:lnTo>
                    <a:lnTo>
                      <a:pt x="31805" y="619717"/>
                    </a:lnTo>
                    <a:lnTo>
                      <a:pt x="8533" y="585198"/>
                    </a:lnTo>
                    <a:lnTo>
                      <a:pt x="0" y="542925"/>
                    </a:lnTo>
                    <a:lnTo>
                      <a:pt x="0" y="108585"/>
                    </a:lnTo>
                    <a:close/>
                  </a:path>
                </a:pathLst>
              </a:custGeom>
              <a:noFill/>
              <a:ln w="9525" cap="flat" cmpd="sng">
                <a:solidFill>
                  <a:srgbClr val="4471C4"/>
                </a:solidFill>
                <a:prstDash val="solid"/>
                <a:round/>
                <a:headEnd type="none" w="sm" len="sm"/>
                <a:tailEnd type="none" w="sm" len="sm"/>
              </a:ln>
            </xdr:spPr>
          </xdr:sp>
          <xdr:sp macro="" textlink="">
            <xdr:nvSpPr>
              <xdr:cNvPr id="94" name="Shape 94">
                <a:extLst>
                  <a:ext uri="{FF2B5EF4-FFF2-40B4-BE49-F238E27FC236}">
                    <a16:creationId xmlns:a16="http://schemas.microsoft.com/office/drawing/2014/main" id="{00000000-0008-0000-0800-00005E000000}"/>
                  </a:ext>
                </a:extLst>
              </xdr:cNvPr>
              <xdr:cNvSpPr txBox="1"/>
            </xdr:nvSpPr>
            <xdr:spPr>
              <a:xfrm>
                <a:off x="479272" y="124780"/>
                <a:ext cx="213995" cy="65405"/>
              </a:xfrm>
              <a:prstGeom prst="rect">
                <a:avLst/>
              </a:prstGeom>
              <a:noFill/>
              <a:ln>
                <a:noFill/>
              </a:ln>
            </xdr:spPr>
            <xdr:txBody>
              <a:bodyPr spcFirstLastPara="1" wrap="square" lIns="0" tIns="0" rIns="0" bIns="0" anchor="t" anchorCtr="0">
                <a:noAutofit/>
              </a:bodyPr>
              <a:lstStyle/>
              <a:p>
                <a:pPr marL="0" lvl="0" indent="0" algn="l" rtl="0">
                  <a:spcBef>
                    <a:spcPts val="0"/>
                  </a:spcBef>
                  <a:spcAft>
                    <a:spcPts val="0"/>
                  </a:spcAft>
                  <a:buSzPts val="450"/>
                  <a:buFont typeface="Arial"/>
                  <a:buNone/>
                </a:pPr>
                <a:r>
                  <a:rPr lang="en-US" sz="450" b="0">
                    <a:latin typeface="Arial"/>
                    <a:ea typeface="Arial"/>
                    <a:cs typeface="Arial"/>
                    <a:sym typeface="Arial"/>
                  </a:rPr>
                  <a:t>Elaboró</a:t>
                </a:r>
                <a:endParaRPr sz="1400"/>
              </a:p>
            </xdr:txBody>
          </xdr:sp>
          <xdr:sp macro="" textlink="">
            <xdr:nvSpPr>
              <xdr:cNvPr id="95" name="Shape 95">
                <a:extLst>
                  <a:ext uri="{FF2B5EF4-FFF2-40B4-BE49-F238E27FC236}">
                    <a16:creationId xmlns:a16="http://schemas.microsoft.com/office/drawing/2014/main" id="{00000000-0008-0000-0800-00005F000000}"/>
                  </a:ext>
                </a:extLst>
              </xdr:cNvPr>
              <xdr:cNvSpPr txBox="1"/>
            </xdr:nvSpPr>
            <xdr:spPr>
              <a:xfrm>
                <a:off x="-52293" y="3"/>
                <a:ext cx="1277100" cy="659100"/>
              </a:xfrm>
              <a:prstGeom prst="rect">
                <a:avLst/>
              </a:prstGeom>
              <a:noFill/>
              <a:ln>
                <a:noFill/>
              </a:ln>
            </xdr:spPr>
            <xdr:txBody>
              <a:bodyPr spcFirstLastPara="1" wrap="square" lIns="0" tIns="0" rIns="0" bIns="0" anchor="ctr" anchorCtr="0">
                <a:noAutofit/>
              </a:bodyPr>
              <a:lstStyle/>
              <a:p>
                <a:pPr marL="0" lvl="0" indent="0" algn="ctr" rtl="0">
                  <a:spcBef>
                    <a:spcPts val="0"/>
                  </a:spcBef>
                  <a:spcAft>
                    <a:spcPts val="0"/>
                  </a:spcAft>
                  <a:buSzPts val="450"/>
                  <a:buFont typeface="Arial"/>
                  <a:buNone/>
                </a:pPr>
                <a:r>
                  <a:rPr lang="en-US" sz="450"/>
                  <a:t>GUILLERMO CRUZ HERNANDEZ</a:t>
                </a:r>
                <a:endParaRPr sz="450"/>
              </a:p>
              <a:p>
                <a:pPr marL="0" lvl="0" indent="0" algn="ctr" rtl="0">
                  <a:spcBef>
                    <a:spcPts val="0"/>
                  </a:spcBef>
                  <a:spcAft>
                    <a:spcPts val="0"/>
                  </a:spcAft>
                  <a:buSzPts val="450"/>
                  <a:buFont typeface="Arial"/>
                  <a:buNone/>
                </a:pPr>
                <a:r>
                  <a:rPr lang="en-US" sz="450"/>
                  <a:t>DIRECTOR DE SERVICIOS PÚBLICOS MUNICIPALES</a:t>
                </a:r>
                <a:endParaRPr sz="450"/>
              </a:p>
            </xdr:txBody>
          </xdr:sp>
        </xdr:grpSp>
      </xdr:grpSp>
    </xdr:grpSp>
    <xdr:clientData fLocksWithSheet="0"/>
  </xdr:oneCellAnchor>
  <xdr:oneCellAnchor>
    <xdr:from>
      <xdr:col>1</xdr:col>
      <xdr:colOff>1838325</xdr:colOff>
      <xdr:row>41</xdr:row>
      <xdr:rowOff>142875</xdr:rowOff>
    </xdr:from>
    <xdr:ext cx="1362075" cy="647700"/>
    <xdr:grpSp>
      <xdr:nvGrpSpPr>
        <xdr:cNvPr id="3" name="Shape 2">
          <a:extLst>
            <a:ext uri="{FF2B5EF4-FFF2-40B4-BE49-F238E27FC236}">
              <a16:creationId xmlns:a16="http://schemas.microsoft.com/office/drawing/2014/main" id="{00000000-0008-0000-0800-000003000000}"/>
            </a:ext>
          </a:extLst>
        </xdr:cNvPr>
        <xdr:cNvGrpSpPr/>
      </xdr:nvGrpSpPr>
      <xdr:grpSpPr>
        <a:xfrm>
          <a:off x="2457450" y="41824275"/>
          <a:ext cx="1362075" cy="647700"/>
          <a:chOff x="4664963" y="3456150"/>
          <a:chExt cx="1362075" cy="647700"/>
        </a:xfrm>
      </xdr:grpSpPr>
      <xdr:grpSp>
        <xdr:nvGrpSpPr>
          <xdr:cNvPr id="96" name="Shape 96" title="Drawing">
            <a:extLst>
              <a:ext uri="{FF2B5EF4-FFF2-40B4-BE49-F238E27FC236}">
                <a16:creationId xmlns:a16="http://schemas.microsoft.com/office/drawing/2014/main" id="{00000000-0008-0000-0800-000060000000}"/>
              </a:ext>
            </a:extLst>
          </xdr:cNvPr>
          <xdr:cNvGrpSpPr/>
        </xdr:nvGrpSpPr>
        <xdr:grpSpPr>
          <a:xfrm>
            <a:off x="4664963" y="3456150"/>
            <a:ext cx="1362075" cy="647700"/>
            <a:chOff x="4758625" y="3454245"/>
            <a:chExt cx="1174750" cy="651510"/>
          </a:xfrm>
        </xdr:grpSpPr>
        <xdr:sp macro="" textlink="">
          <xdr:nvSpPr>
            <xdr:cNvPr id="4" name="Shape 90">
              <a:extLst>
                <a:ext uri="{FF2B5EF4-FFF2-40B4-BE49-F238E27FC236}">
                  <a16:creationId xmlns:a16="http://schemas.microsoft.com/office/drawing/2014/main" id="{00000000-0008-0000-0800-000004000000}"/>
                </a:ext>
              </a:extLst>
            </xdr:cNvPr>
            <xdr:cNvSpPr/>
          </xdr:nvSpPr>
          <xdr:spPr>
            <a:xfrm>
              <a:off x="4758625" y="3454245"/>
              <a:ext cx="1174750" cy="651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97" name="Shape 97">
              <a:extLst>
                <a:ext uri="{FF2B5EF4-FFF2-40B4-BE49-F238E27FC236}">
                  <a16:creationId xmlns:a16="http://schemas.microsoft.com/office/drawing/2014/main" id="{00000000-0008-0000-0800-000061000000}"/>
                </a:ext>
              </a:extLst>
            </xdr:cNvPr>
            <xdr:cNvGrpSpPr/>
          </xdr:nvGrpSpPr>
          <xdr:grpSpPr>
            <a:xfrm>
              <a:off x="4758625" y="3454245"/>
              <a:ext cx="1174750" cy="651510"/>
              <a:chOff x="3619" y="3619"/>
              <a:chExt cx="1174750" cy="651510"/>
            </a:xfrm>
          </xdr:grpSpPr>
          <xdr:sp macro="" textlink="">
            <xdr:nvSpPr>
              <xdr:cNvPr id="98" name="Shape 98">
                <a:extLst>
                  <a:ext uri="{FF2B5EF4-FFF2-40B4-BE49-F238E27FC236}">
                    <a16:creationId xmlns:a16="http://schemas.microsoft.com/office/drawing/2014/main" id="{00000000-0008-0000-0800-000062000000}"/>
                  </a:ext>
                </a:extLst>
              </xdr:cNvPr>
              <xdr:cNvSpPr/>
            </xdr:nvSpPr>
            <xdr:spPr>
              <a:xfrm>
                <a:off x="3619" y="3619"/>
                <a:ext cx="1174750" cy="651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sp macro="" textlink="">
            <xdr:nvSpPr>
              <xdr:cNvPr id="99" name="Shape 99">
                <a:extLst>
                  <a:ext uri="{FF2B5EF4-FFF2-40B4-BE49-F238E27FC236}">
                    <a16:creationId xmlns:a16="http://schemas.microsoft.com/office/drawing/2014/main" id="{00000000-0008-0000-0800-000063000000}"/>
                  </a:ext>
                </a:extLst>
              </xdr:cNvPr>
              <xdr:cNvSpPr/>
            </xdr:nvSpPr>
            <xdr:spPr>
              <a:xfrm>
                <a:off x="3619" y="3619"/>
                <a:ext cx="1174750" cy="651510"/>
              </a:xfrm>
              <a:custGeom>
                <a:avLst/>
                <a:gdLst/>
                <a:ahLst/>
                <a:cxnLst/>
                <a:rect l="l" t="t" r="r" b="b"/>
                <a:pathLst>
                  <a:path w="1174750" h="651510" extrusionOk="0">
                    <a:moveTo>
                      <a:pt x="0" y="108584"/>
                    </a:moveTo>
                    <a:lnTo>
                      <a:pt x="8536" y="66329"/>
                    </a:lnTo>
                    <a:lnTo>
                      <a:pt x="31813" y="31813"/>
                    </a:lnTo>
                    <a:lnTo>
                      <a:pt x="66329" y="8536"/>
                    </a:lnTo>
                    <a:lnTo>
                      <a:pt x="108585" y="0"/>
                    </a:lnTo>
                    <a:lnTo>
                      <a:pt x="1065783" y="0"/>
                    </a:lnTo>
                    <a:lnTo>
                      <a:pt x="1108039" y="8536"/>
                    </a:lnTo>
                    <a:lnTo>
                      <a:pt x="1142555" y="31813"/>
                    </a:lnTo>
                    <a:lnTo>
                      <a:pt x="1165832" y="66329"/>
                    </a:lnTo>
                    <a:lnTo>
                      <a:pt x="1174369" y="108584"/>
                    </a:lnTo>
                    <a:lnTo>
                      <a:pt x="1174369" y="542924"/>
                    </a:lnTo>
                    <a:lnTo>
                      <a:pt x="1165832" y="585190"/>
                    </a:lnTo>
                    <a:lnTo>
                      <a:pt x="1142555" y="619706"/>
                    </a:lnTo>
                    <a:lnTo>
                      <a:pt x="1108039" y="642976"/>
                    </a:lnTo>
                    <a:lnTo>
                      <a:pt x="1065783" y="651509"/>
                    </a:lnTo>
                    <a:lnTo>
                      <a:pt x="108585" y="651509"/>
                    </a:lnTo>
                    <a:lnTo>
                      <a:pt x="66329" y="642976"/>
                    </a:lnTo>
                    <a:lnTo>
                      <a:pt x="31813" y="619706"/>
                    </a:lnTo>
                    <a:lnTo>
                      <a:pt x="8536" y="585190"/>
                    </a:lnTo>
                    <a:lnTo>
                      <a:pt x="0" y="542924"/>
                    </a:lnTo>
                    <a:lnTo>
                      <a:pt x="0" y="108584"/>
                    </a:lnTo>
                    <a:close/>
                  </a:path>
                </a:pathLst>
              </a:custGeom>
              <a:noFill/>
              <a:ln w="9525" cap="flat" cmpd="sng">
                <a:solidFill>
                  <a:srgbClr val="4471C4"/>
                </a:solidFill>
                <a:prstDash val="solid"/>
                <a:round/>
                <a:headEnd type="none" w="sm" len="sm"/>
                <a:tailEnd type="none" w="sm" len="sm"/>
              </a:ln>
            </xdr:spPr>
          </xdr:sp>
          <xdr:sp macro="" textlink="">
            <xdr:nvSpPr>
              <xdr:cNvPr id="100" name="Shape 100">
                <a:extLst>
                  <a:ext uri="{FF2B5EF4-FFF2-40B4-BE49-F238E27FC236}">
                    <a16:creationId xmlns:a16="http://schemas.microsoft.com/office/drawing/2014/main" id="{00000000-0008-0000-0800-000064000000}"/>
                  </a:ext>
                </a:extLst>
              </xdr:cNvPr>
              <xdr:cNvSpPr txBox="1"/>
            </xdr:nvSpPr>
            <xdr:spPr>
              <a:xfrm>
                <a:off x="502221" y="126812"/>
                <a:ext cx="190500" cy="65405"/>
              </a:xfrm>
              <a:prstGeom prst="rect">
                <a:avLst/>
              </a:prstGeom>
              <a:noFill/>
              <a:ln>
                <a:noFill/>
              </a:ln>
            </xdr:spPr>
            <xdr:txBody>
              <a:bodyPr spcFirstLastPara="1" wrap="square" lIns="0" tIns="0" rIns="0" bIns="0" anchor="t" anchorCtr="0">
                <a:noAutofit/>
              </a:bodyPr>
              <a:lstStyle/>
              <a:p>
                <a:pPr marL="0" lvl="0" indent="0" algn="l" rtl="0">
                  <a:spcBef>
                    <a:spcPts val="0"/>
                  </a:spcBef>
                  <a:spcAft>
                    <a:spcPts val="0"/>
                  </a:spcAft>
                  <a:buSzPts val="450"/>
                  <a:buFont typeface="Arial"/>
                  <a:buNone/>
                </a:pPr>
                <a:r>
                  <a:rPr lang="en-US" sz="450" b="0">
                    <a:latin typeface="Arial"/>
                    <a:ea typeface="Arial"/>
                    <a:cs typeface="Arial"/>
                    <a:sym typeface="Arial"/>
                  </a:rPr>
                  <a:t>Revisó</a:t>
                </a:r>
                <a:endParaRPr sz="1400"/>
              </a:p>
            </xdr:txBody>
          </xdr:sp>
          <xdr:sp macro="" textlink="">
            <xdr:nvSpPr>
              <xdr:cNvPr id="101" name="Shape 101">
                <a:extLst>
                  <a:ext uri="{FF2B5EF4-FFF2-40B4-BE49-F238E27FC236}">
                    <a16:creationId xmlns:a16="http://schemas.microsoft.com/office/drawing/2014/main" id="{00000000-0008-0000-0800-000065000000}"/>
                  </a:ext>
                </a:extLst>
              </xdr:cNvPr>
              <xdr:cNvSpPr txBox="1"/>
            </xdr:nvSpPr>
            <xdr:spPr>
              <a:xfrm>
                <a:off x="125158" y="401386"/>
                <a:ext cx="946785" cy="222666"/>
              </a:xfrm>
              <a:prstGeom prst="rect">
                <a:avLst/>
              </a:prstGeom>
              <a:noFill/>
              <a:ln>
                <a:noFill/>
              </a:ln>
            </xdr:spPr>
            <xdr:txBody>
              <a:bodyPr spcFirstLastPara="1" wrap="square" lIns="0" tIns="0" rIns="0" bIns="0" anchor="ctr" anchorCtr="0">
                <a:noAutofit/>
              </a:bodyPr>
              <a:lstStyle/>
              <a:p>
                <a:pPr marL="0" lvl="0" indent="0" algn="ctr" rtl="0">
                  <a:spcBef>
                    <a:spcPts val="0"/>
                  </a:spcBef>
                  <a:spcAft>
                    <a:spcPts val="0"/>
                  </a:spcAft>
                  <a:buSzPts val="450"/>
                  <a:buFont typeface="Arial"/>
                  <a:buNone/>
                </a:pPr>
                <a:r>
                  <a:rPr lang="en-US" sz="450" b="0">
                    <a:latin typeface="Arial"/>
                    <a:ea typeface="Arial"/>
                    <a:cs typeface="Arial"/>
                    <a:sym typeface="Arial"/>
                  </a:rPr>
                  <a:t>ING. ANA BELM ARISTA VÁZQUEZ</a:t>
                </a:r>
                <a:endParaRPr sz="1400"/>
              </a:p>
              <a:p>
                <a:pPr marL="0" lvl="0" indent="0" algn="ctr" rtl="0">
                  <a:spcBef>
                    <a:spcPts val="0"/>
                  </a:spcBef>
                  <a:spcAft>
                    <a:spcPts val="0"/>
                  </a:spcAft>
                  <a:buSzPts val="450"/>
                  <a:buFont typeface="Arial"/>
                  <a:buNone/>
                </a:pPr>
                <a:r>
                  <a:rPr lang="en-US" sz="450" b="0">
                    <a:latin typeface="Arial"/>
                    <a:ea typeface="Arial"/>
                    <a:cs typeface="Arial"/>
                    <a:sym typeface="Arial"/>
                  </a:rPr>
                  <a:t>DIRECTORA DE PLANEACIÓN Y EVALUACIÓN</a:t>
                </a:r>
                <a:endParaRPr sz="450" b="0">
                  <a:latin typeface="Arial"/>
                  <a:ea typeface="Arial"/>
                  <a:cs typeface="Arial"/>
                  <a:sym typeface="Arial"/>
                </a:endParaRPr>
              </a:p>
            </xdr:txBody>
          </xdr:sp>
        </xdr:grpSp>
      </xdr:grpSp>
    </xdr:grpSp>
    <xdr:clientData fLocksWithSheet="0"/>
  </xdr:oneCellAnchor>
  <xdr:oneCellAnchor>
    <xdr:from>
      <xdr:col>3</xdr:col>
      <xdr:colOff>1095375</xdr:colOff>
      <xdr:row>41</xdr:row>
      <xdr:rowOff>104775</xdr:rowOff>
    </xdr:from>
    <xdr:ext cx="1276350" cy="647700"/>
    <xdr:grpSp>
      <xdr:nvGrpSpPr>
        <xdr:cNvPr id="5" name="Shape 2">
          <a:extLst>
            <a:ext uri="{FF2B5EF4-FFF2-40B4-BE49-F238E27FC236}">
              <a16:creationId xmlns:a16="http://schemas.microsoft.com/office/drawing/2014/main" id="{00000000-0008-0000-0800-000005000000}"/>
            </a:ext>
          </a:extLst>
        </xdr:cNvPr>
        <xdr:cNvGrpSpPr/>
      </xdr:nvGrpSpPr>
      <xdr:grpSpPr>
        <a:xfrm>
          <a:off x="5029200" y="41786175"/>
          <a:ext cx="1276350" cy="647700"/>
          <a:chOff x="4707825" y="3456150"/>
          <a:chExt cx="1276350" cy="647700"/>
        </a:xfrm>
      </xdr:grpSpPr>
      <xdr:grpSp>
        <xdr:nvGrpSpPr>
          <xdr:cNvPr id="102" name="Shape 102" title="Drawing">
            <a:extLst>
              <a:ext uri="{FF2B5EF4-FFF2-40B4-BE49-F238E27FC236}">
                <a16:creationId xmlns:a16="http://schemas.microsoft.com/office/drawing/2014/main" id="{00000000-0008-0000-0800-000066000000}"/>
              </a:ext>
            </a:extLst>
          </xdr:cNvPr>
          <xdr:cNvGrpSpPr/>
        </xdr:nvGrpSpPr>
        <xdr:grpSpPr>
          <a:xfrm>
            <a:off x="4707825" y="3456150"/>
            <a:ext cx="1276350" cy="647700"/>
            <a:chOff x="4744338" y="3453361"/>
            <a:chExt cx="1203325" cy="653278"/>
          </a:xfrm>
        </xdr:grpSpPr>
        <xdr:sp macro="" textlink="">
          <xdr:nvSpPr>
            <xdr:cNvPr id="6" name="Shape 90">
              <a:extLst>
                <a:ext uri="{FF2B5EF4-FFF2-40B4-BE49-F238E27FC236}">
                  <a16:creationId xmlns:a16="http://schemas.microsoft.com/office/drawing/2014/main" id="{00000000-0008-0000-0800-000006000000}"/>
                </a:ext>
              </a:extLst>
            </xdr:cNvPr>
            <xdr:cNvSpPr/>
          </xdr:nvSpPr>
          <xdr:spPr>
            <a:xfrm>
              <a:off x="4744338" y="3453361"/>
              <a:ext cx="1203325" cy="653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103" name="Shape 103">
              <a:extLst>
                <a:ext uri="{FF2B5EF4-FFF2-40B4-BE49-F238E27FC236}">
                  <a16:creationId xmlns:a16="http://schemas.microsoft.com/office/drawing/2014/main" id="{00000000-0008-0000-0800-000067000000}"/>
                </a:ext>
              </a:extLst>
            </xdr:cNvPr>
            <xdr:cNvGrpSpPr/>
          </xdr:nvGrpSpPr>
          <xdr:grpSpPr>
            <a:xfrm>
              <a:off x="4744338" y="3453361"/>
              <a:ext cx="1203325" cy="653278"/>
              <a:chOff x="3619" y="3619"/>
              <a:chExt cx="1203325" cy="653278"/>
            </a:xfrm>
          </xdr:grpSpPr>
          <xdr:sp macro="" textlink="">
            <xdr:nvSpPr>
              <xdr:cNvPr id="104" name="Shape 104">
                <a:extLst>
                  <a:ext uri="{FF2B5EF4-FFF2-40B4-BE49-F238E27FC236}">
                    <a16:creationId xmlns:a16="http://schemas.microsoft.com/office/drawing/2014/main" id="{00000000-0008-0000-0800-000068000000}"/>
                  </a:ext>
                </a:extLst>
              </xdr:cNvPr>
              <xdr:cNvSpPr/>
            </xdr:nvSpPr>
            <xdr:spPr>
              <a:xfrm>
                <a:off x="3619" y="3619"/>
                <a:ext cx="1203325" cy="653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sp macro="" textlink="">
            <xdr:nvSpPr>
              <xdr:cNvPr id="105" name="Shape 105">
                <a:extLst>
                  <a:ext uri="{FF2B5EF4-FFF2-40B4-BE49-F238E27FC236}">
                    <a16:creationId xmlns:a16="http://schemas.microsoft.com/office/drawing/2014/main" id="{00000000-0008-0000-0800-000069000000}"/>
                  </a:ext>
                </a:extLst>
              </xdr:cNvPr>
              <xdr:cNvSpPr/>
            </xdr:nvSpPr>
            <xdr:spPr>
              <a:xfrm>
                <a:off x="3619" y="3619"/>
                <a:ext cx="1203325" cy="652145"/>
              </a:xfrm>
              <a:custGeom>
                <a:avLst/>
                <a:gdLst/>
                <a:ahLst/>
                <a:cxnLst/>
                <a:rect l="l" t="t" r="r" b="b"/>
                <a:pathLst>
                  <a:path w="1203325" h="652145" extrusionOk="0">
                    <a:moveTo>
                      <a:pt x="0" y="108585"/>
                    </a:moveTo>
                    <a:lnTo>
                      <a:pt x="8536" y="66329"/>
                    </a:lnTo>
                    <a:lnTo>
                      <a:pt x="31813" y="31813"/>
                    </a:lnTo>
                    <a:lnTo>
                      <a:pt x="66329" y="8536"/>
                    </a:lnTo>
                    <a:lnTo>
                      <a:pt x="108585" y="0"/>
                    </a:lnTo>
                    <a:lnTo>
                      <a:pt x="1094358" y="0"/>
                    </a:lnTo>
                    <a:lnTo>
                      <a:pt x="1136614" y="8536"/>
                    </a:lnTo>
                    <a:lnTo>
                      <a:pt x="1171130" y="31813"/>
                    </a:lnTo>
                    <a:lnTo>
                      <a:pt x="1194407" y="66329"/>
                    </a:lnTo>
                    <a:lnTo>
                      <a:pt x="1202944" y="108585"/>
                    </a:lnTo>
                    <a:lnTo>
                      <a:pt x="1202944" y="542925"/>
                    </a:lnTo>
                    <a:lnTo>
                      <a:pt x="1194407" y="585213"/>
                    </a:lnTo>
                    <a:lnTo>
                      <a:pt x="1171130" y="619739"/>
                    </a:lnTo>
                    <a:lnTo>
                      <a:pt x="1136614" y="643014"/>
                    </a:lnTo>
                    <a:lnTo>
                      <a:pt x="1094358" y="651548"/>
                    </a:lnTo>
                    <a:lnTo>
                      <a:pt x="108585" y="651548"/>
                    </a:lnTo>
                    <a:lnTo>
                      <a:pt x="66329" y="643014"/>
                    </a:lnTo>
                    <a:lnTo>
                      <a:pt x="31813" y="619739"/>
                    </a:lnTo>
                    <a:lnTo>
                      <a:pt x="8536" y="585213"/>
                    </a:lnTo>
                    <a:lnTo>
                      <a:pt x="0" y="542925"/>
                    </a:lnTo>
                    <a:lnTo>
                      <a:pt x="0" y="108585"/>
                    </a:lnTo>
                    <a:close/>
                  </a:path>
                </a:pathLst>
              </a:custGeom>
              <a:noFill/>
              <a:ln w="9525" cap="flat" cmpd="sng">
                <a:solidFill>
                  <a:srgbClr val="4471C4"/>
                </a:solidFill>
                <a:prstDash val="solid"/>
                <a:round/>
                <a:headEnd type="none" w="sm" len="sm"/>
                <a:tailEnd type="none" w="sm" len="sm"/>
              </a:ln>
            </xdr:spPr>
          </xdr:sp>
          <xdr:sp macro="" textlink="">
            <xdr:nvSpPr>
              <xdr:cNvPr id="106" name="Shape 106">
                <a:extLst>
                  <a:ext uri="{FF2B5EF4-FFF2-40B4-BE49-F238E27FC236}">
                    <a16:creationId xmlns:a16="http://schemas.microsoft.com/office/drawing/2014/main" id="{00000000-0008-0000-0800-00006A000000}"/>
                  </a:ext>
                </a:extLst>
              </xdr:cNvPr>
              <xdr:cNvSpPr txBox="1"/>
            </xdr:nvSpPr>
            <xdr:spPr>
              <a:xfrm>
                <a:off x="525843" y="128971"/>
                <a:ext cx="173990" cy="65405"/>
              </a:xfrm>
              <a:prstGeom prst="rect">
                <a:avLst/>
              </a:prstGeom>
              <a:noFill/>
              <a:ln>
                <a:noFill/>
              </a:ln>
            </xdr:spPr>
            <xdr:txBody>
              <a:bodyPr spcFirstLastPara="1" wrap="square" lIns="0" tIns="0" rIns="0" bIns="0" anchor="t" anchorCtr="0">
                <a:noAutofit/>
              </a:bodyPr>
              <a:lstStyle/>
              <a:p>
                <a:pPr marL="0" lvl="0" indent="0" algn="l" rtl="0">
                  <a:spcBef>
                    <a:spcPts val="0"/>
                  </a:spcBef>
                  <a:spcAft>
                    <a:spcPts val="0"/>
                  </a:spcAft>
                  <a:buSzPts val="450"/>
                  <a:buFont typeface="Arial"/>
                  <a:buNone/>
                </a:pPr>
                <a:r>
                  <a:rPr lang="en-US" sz="450" b="0">
                    <a:latin typeface="Arial"/>
                    <a:ea typeface="Arial"/>
                    <a:cs typeface="Arial"/>
                    <a:sym typeface="Arial"/>
                  </a:rPr>
                  <a:t>Validó</a:t>
                </a:r>
                <a:endParaRPr sz="1400"/>
              </a:p>
            </xdr:txBody>
          </xdr:sp>
          <xdr:sp macro="" textlink="">
            <xdr:nvSpPr>
              <xdr:cNvPr id="107" name="Shape 107">
                <a:extLst>
                  <a:ext uri="{FF2B5EF4-FFF2-40B4-BE49-F238E27FC236}">
                    <a16:creationId xmlns:a16="http://schemas.microsoft.com/office/drawing/2014/main" id="{00000000-0008-0000-0800-00006B000000}"/>
                  </a:ext>
                </a:extLst>
              </xdr:cNvPr>
              <xdr:cNvSpPr txBox="1"/>
            </xdr:nvSpPr>
            <xdr:spPr>
              <a:xfrm>
                <a:off x="102046" y="398973"/>
                <a:ext cx="1024757" cy="257924"/>
              </a:xfrm>
              <a:prstGeom prst="rect">
                <a:avLst/>
              </a:prstGeom>
              <a:noFill/>
              <a:ln>
                <a:noFill/>
              </a:ln>
            </xdr:spPr>
            <xdr:txBody>
              <a:bodyPr spcFirstLastPara="1" wrap="square" lIns="0" tIns="0" rIns="0" bIns="0" anchor="ctr" anchorCtr="0">
                <a:noAutofit/>
              </a:bodyPr>
              <a:lstStyle/>
              <a:p>
                <a:pPr marL="0" lvl="0" indent="0" algn="ctr" rtl="0">
                  <a:spcBef>
                    <a:spcPts val="0"/>
                  </a:spcBef>
                  <a:spcAft>
                    <a:spcPts val="0"/>
                  </a:spcAft>
                  <a:buSzPts val="450"/>
                  <a:buFont typeface="Arial"/>
                  <a:buNone/>
                </a:pPr>
                <a:r>
                  <a:rPr lang="en-US" sz="450" b="0">
                    <a:latin typeface="Arial"/>
                    <a:ea typeface="Arial"/>
                    <a:cs typeface="Arial"/>
                    <a:sym typeface="Arial"/>
                  </a:rPr>
                  <a:t>LIC. CYNTHIA ARELLANO MARTÍNEZ</a:t>
                </a:r>
                <a:endParaRPr sz="1400"/>
              </a:p>
              <a:p>
                <a:pPr marL="0" lvl="0" indent="0" algn="ctr" rtl="0">
                  <a:spcBef>
                    <a:spcPts val="0"/>
                  </a:spcBef>
                  <a:spcAft>
                    <a:spcPts val="0"/>
                  </a:spcAft>
                  <a:buSzPts val="450"/>
                  <a:buFont typeface="Arial"/>
                  <a:buNone/>
                </a:pPr>
                <a:r>
                  <a:rPr lang="en-US" sz="450" b="0">
                    <a:latin typeface="Arial"/>
                    <a:ea typeface="Arial"/>
                    <a:cs typeface="Arial"/>
                    <a:sym typeface="Arial"/>
                  </a:rPr>
                  <a:t>PRESIDENTA MUNICIPAL DE ZAPOTLÁN DE JUÁREZ</a:t>
                </a:r>
                <a:endParaRPr sz="450" b="0">
                  <a:latin typeface="Arial"/>
                  <a:ea typeface="Arial"/>
                  <a:cs typeface="Arial"/>
                  <a:sym typeface="Arial"/>
                </a:endParaRPr>
              </a:p>
            </xdr:txBody>
          </xdr:sp>
        </xdr:grpSp>
      </xdr:grpSp>
    </xdr:grpSp>
    <xdr:clientData fLocksWithSheet="0"/>
  </xdr:oneCellAnchor>
  <xdr:oneCellAnchor>
    <xdr:from>
      <xdr:col>0</xdr:col>
      <xdr:colOff>104775</xdr:colOff>
      <xdr:row>2</xdr:row>
      <xdr:rowOff>9525</xdr:rowOff>
    </xdr:from>
    <xdr:ext cx="342900" cy="276225"/>
    <xdr:pic>
      <xdr:nvPicPr>
        <xdr:cNvPr id="7" name="image8.jpg">
          <a:extLst>
            <a:ext uri="{FF2B5EF4-FFF2-40B4-BE49-F238E27FC236}">
              <a16:creationId xmlns:a16="http://schemas.microsoft.com/office/drawing/2014/main" id="{00000000-0008-0000-0800-00000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1247775</xdr:colOff>
      <xdr:row>2</xdr:row>
      <xdr:rowOff>57150</xdr:rowOff>
    </xdr:from>
    <xdr:ext cx="1600200" cy="200025"/>
    <xdr:pic>
      <xdr:nvPicPr>
        <xdr:cNvPr id="8" name="image9.jpg">
          <a:extLst>
            <a:ext uri="{FF2B5EF4-FFF2-40B4-BE49-F238E27FC236}">
              <a16:creationId xmlns:a16="http://schemas.microsoft.com/office/drawing/2014/main" id="{00000000-0008-0000-0800-000008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276225</xdr:colOff>
      <xdr:row>37</xdr:row>
      <xdr:rowOff>342900</xdr:rowOff>
    </xdr:from>
    <xdr:ext cx="7181850" cy="981075"/>
    <xdr:pic>
      <xdr:nvPicPr>
        <xdr:cNvPr id="9" name="image1.jpg">
          <a:extLst>
            <a:ext uri="{FF2B5EF4-FFF2-40B4-BE49-F238E27FC236}">
              <a16:creationId xmlns:a16="http://schemas.microsoft.com/office/drawing/2014/main" id="{00000000-0008-0000-0800-000009000000}"/>
            </a:ext>
          </a:extLst>
        </xdr:cNvPr>
        <xdr:cNvPicPr preferRelativeResize="0"/>
      </xdr:nvPicPr>
      <xdr:blipFill>
        <a:blip xmlns:r="http://schemas.openxmlformats.org/officeDocument/2006/relationships" r:embed="rId3" cstate="print"/>
        <a:stretch>
          <a:fillRect/>
        </a:stretch>
      </xdr:blipFill>
      <xdr:spPr>
        <a:xfrm>
          <a:off x="276225" y="40700325"/>
          <a:ext cx="7181850" cy="981075"/>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Times New Roman"/>
        <a:ea typeface="Times New Roman"/>
        <a:cs typeface="Times New Roman"/>
      </a:majorFont>
      <a:minorFont>
        <a:latin typeface="Times New Roman"/>
        <a:ea typeface="Times New Roman"/>
        <a:cs typeface="Times New Roma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4.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5.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8.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hyperlink" Target="https://zapotlan.hidalgo.gob.mx/" TargetMode="External"/><Relationship Id="rId1" Type="http://schemas.openxmlformats.org/officeDocument/2006/relationships/hyperlink" Target="https://zapotlan.hidalgo.gob.mx/"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2.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3.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4.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5.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6.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7.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18.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19.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0.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00"/>
  <sheetViews>
    <sheetView topLeftCell="A19" workbookViewId="0">
      <selection sqref="A1:C1"/>
    </sheetView>
  </sheetViews>
  <sheetFormatPr baseColWidth="10" defaultColWidth="14.5" defaultRowHeight="15" customHeight="1"/>
  <cols>
    <col min="1" max="1" width="33.83203125" customWidth="1"/>
    <col min="2" max="2" width="32.6640625" customWidth="1"/>
    <col min="3" max="3" width="74" customWidth="1"/>
    <col min="4" max="26" width="9.33203125" customWidth="1"/>
  </cols>
  <sheetData>
    <row r="1" spans="1:3" ht="9.75" customHeight="1">
      <c r="A1" s="182"/>
      <c r="B1" s="183"/>
      <c r="C1" s="184"/>
    </row>
    <row r="2" spans="1:3" ht="11.25" customHeight="1">
      <c r="A2" s="185" t="s">
        <v>0</v>
      </c>
      <c r="B2" s="186"/>
      <c r="C2" s="187"/>
    </row>
    <row r="3" spans="1:3" ht="11.25" customHeight="1">
      <c r="A3" s="188"/>
      <c r="B3" s="186"/>
      <c r="C3" s="187"/>
    </row>
    <row r="4" spans="1:3" ht="11.25" customHeight="1">
      <c r="A4" s="189" t="s">
        <v>1</v>
      </c>
      <c r="B4" s="190"/>
      <c r="C4" s="191"/>
    </row>
    <row r="5" spans="1:3" ht="11.25" customHeight="1">
      <c r="A5" s="178" t="s">
        <v>2</v>
      </c>
      <c r="B5" s="174"/>
      <c r="C5" s="175"/>
    </row>
    <row r="6" spans="1:3" ht="292.5" customHeight="1">
      <c r="A6" s="177" t="s">
        <v>3</v>
      </c>
      <c r="B6" s="174"/>
      <c r="C6" s="175"/>
    </row>
    <row r="7" spans="1:3" ht="60" customHeight="1">
      <c r="A7" s="180" t="s">
        <v>4</v>
      </c>
      <c r="B7" s="174"/>
      <c r="C7" s="175"/>
    </row>
    <row r="8" spans="1:3" ht="84" customHeight="1">
      <c r="A8" s="177" t="s">
        <v>5</v>
      </c>
      <c r="B8" s="174"/>
      <c r="C8" s="175"/>
    </row>
    <row r="9" spans="1:3" ht="157.5" customHeight="1">
      <c r="A9" s="181" t="s">
        <v>6</v>
      </c>
      <c r="B9" s="174"/>
      <c r="C9" s="175"/>
    </row>
    <row r="10" spans="1:3" ht="11.25" customHeight="1">
      <c r="A10" s="178" t="s">
        <v>7</v>
      </c>
      <c r="B10" s="174"/>
      <c r="C10" s="175"/>
    </row>
    <row r="11" spans="1:3" ht="147" customHeight="1">
      <c r="A11" s="177" t="s">
        <v>8</v>
      </c>
      <c r="B11" s="174"/>
      <c r="C11" s="175"/>
    </row>
    <row r="12" spans="1:3" ht="32.25" customHeight="1">
      <c r="A12" s="180" t="s">
        <v>9</v>
      </c>
      <c r="B12" s="174"/>
      <c r="C12" s="175"/>
    </row>
    <row r="13" spans="1:3" ht="295.5" customHeight="1">
      <c r="A13" s="177" t="s">
        <v>10</v>
      </c>
      <c r="B13" s="174"/>
      <c r="C13" s="175"/>
    </row>
    <row r="14" spans="1:3" ht="391.5" customHeight="1">
      <c r="A14" s="177" t="s">
        <v>11</v>
      </c>
      <c r="B14" s="174"/>
      <c r="C14" s="175"/>
    </row>
    <row r="15" spans="1:3" ht="206.25" customHeight="1">
      <c r="A15" s="177" t="s">
        <v>12</v>
      </c>
      <c r="B15" s="174"/>
      <c r="C15" s="175"/>
    </row>
    <row r="16" spans="1:3" ht="36" customHeight="1">
      <c r="A16" s="178" t="s">
        <v>13</v>
      </c>
      <c r="B16" s="174"/>
      <c r="C16" s="175"/>
    </row>
    <row r="17" spans="1:3" ht="69.75" customHeight="1">
      <c r="A17" s="179" t="s">
        <v>14</v>
      </c>
      <c r="B17" s="174"/>
      <c r="C17" s="175"/>
    </row>
    <row r="18" spans="1:3" ht="16.5" customHeight="1">
      <c r="A18" s="178" t="s">
        <v>15</v>
      </c>
      <c r="B18" s="174"/>
      <c r="C18" s="175"/>
    </row>
    <row r="19" spans="1:3" ht="57.75" customHeight="1">
      <c r="A19" s="180" t="s">
        <v>16</v>
      </c>
      <c r="B19" s="174"/>
      <c r="C19" s="175"/>
    </row>
    <row r="20" spans="1:3" ht="90" customHeight="1">
      <c r="A20" s="180" t="s">
        <v>17</v>
      </c>
      <c r="B20" s="174"/>
      <c r="C20" s="175"/>
    </row>
    <row r="21" spans="1:3" ht="38.25" customHeight="1">
      <c r="A21" s="180" t="s">
        <v>18</v>
      </c>
      <c r="B21" s="174"/>
      <c r="C21" s="175"/>
    </row>
    <row r="22" spans="1:3" ht="38.25" customHeight="1">
      <c r="A22" s="1" t="s">
        <v>19</v>
      </c>
      <c r="B22" s="2" t="s">
        <v>20</v>
      </c>
      <c r="C22" s="1" t="s">
        <v>21</v>
      </c>
    </row>
    <row r="23" spans="1:3" ht="227.25" customHeight="1">
      <c r="A23" s="3" t="s">
        <v>22</v>
      </c>
      <c r="B23" s="3" t="s">
        <v>23</v>
      </c>
      <c r="C23" s="4" t="s">
        <v>24</v>
      </c>
    </row>
    <row r="24" spans="1:3" ht="38.25" customHeight="1">
      <c r="A24" s="173" t="s">
        <v>25</v>
      </c>
      <c r="B24" s="174"/>
      <c r="C24" s="175"/>
    </row>
    <row r="25" spans="1:3" ht="42" customHeight="1">
      <c r="A25" s="170" t="s">
        <v>26</v>
      </c>
      <c r="B25" s="171"/>
      <c r="C25" s="172"/>
    </row>
    <row r="26" spans="1:3" ht="42" customHeight="1">
      <c r="A26" s="173" t="s">
        <v>27</v>
      </c>
      <c r="B26" s="174"/>
      <c r="C26" s="175"/>
    </row>
    <row r="27" spans="1:3" ht="85.5" customHeight="1">
      <c r="A27" s="176" t="s">
        <v>28</v>
      </c>
      <c r="B27" s="174"/>
      <c r="C27" s="175"/>
    </row>
    <row r="28" spans="1:3" ht="59.25" customHeight="1">
      <c r="A28" s="176" t="s">
        <v>29</v>
      </c>
      <c r="B28" s="174"/>
      <c r="C28" s="175"/>
    </row>
    <row r="29" spans="1:3" ht="24.75" customHeight="1"/>
    <row r="30" spans="1:3" ht="12.75" customHeight="1"/>
    <row r="31" spans="1:3" ht="35.25" customHeight="1"/>
    <row r="32" spans="1:3" ht="39.75" customHeight="1"/>
    <row r="33" spans="10:10" ht="28.5" customHeight="1">
      <c r="J33" s="5" t="s">
        <v>30</v>
      </c>
    </row>
    <row r="34" spans="10:10" ht="26.25" customHeight="1"/>
    <row r="35" spans="10:10" ht="12.75" customHeight="1"/>
    <row r="36" spans="10:10" ht="12.75" customHeight="1"/>
    <row r="37" spans="10:10" ht="12.75" customHeight="1"/>
    <row r="38" spans="10:10" ht="12.75" customHeight="1"/>
    <row r="39" spans="10:10" ht="12.75" customHeight="1"/>
    <row r="40" spans="10:10" ht="12.75" customHeight="1"/>
    <row r="41" spans="10:10" ht="12.75" customHeight="1"/>
    <row r="42" spans="10:10" ht="12.75" customHeight="1"/>
    <row r="43" spans="10:10" ht="12.75" customHeight="1"/>
    <row r="44" spans="10:10" ht="12.75" customHeight="1"/>
    <row r="45" spans="10:10" ht="12.75" customHeight="1"/>
    <row r="46" spans="10:10" ht="12.75" customHeight="1"/>
    <row r="47" spans="10:10" ht="12.75" customHeight="1"/>
    <row r="48" spans="10:10"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26">
    <mergeCell ref="A1:C1"/>
    <mergeCell ref="A2:C2"/>
    <mergeCell ref="A3:C3"/>
    <mergeCell ref="A4:C4"/>
    <mergeCell ref="A5:C5"/>
    <mergeCell ref="A6:C6"/>
    <mergeCell ref="A7:C7"/>
    <mergeCell ref="A8:C8"/>
    <mergeCell ref="A9:C9"/>
    <mergeCell ref="A10:C10"/>
    <mergeCell ref="A11:C11"/>
    <mergeCell ref="A12:C12"/>
    <mergeCell ref="A13:C13"/>
    <mergeCell ref="A14:C14"/>
    <mergeCell ref="A24:C24"/>
    <mergeCell ref="A25:C25"/>
    <mergeCell ref="A26:C26"/>
    <mergeCell ref="A27:C27"/>
    <mergeCell ref="A28:C28"/>
    <mergeCell ref="A15:C15"/>
    <mergeCell ref="A16:C16"/>
    <mergeCell ref="A17:C17"/>
    <mergeCell ref="A18:C18"/>
    <mergeCell ref="A19:C19"/>
    <mergeCell ref="A20:C20"/>
    <mergeCell ref="A21:C21"/>
  </mergeCells>
  <pageMargins left="0.7" right="0.7" top="0.75" bottom="0.75" header="0" footer="0"/>
  <pageSetup orientation="portrait"/>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S1000"/>
  <sheetViews>
    <sheetView tabSelected="1" topLeftCell="A3" zoomScale="39" zoomScaleNormal="39" workbookViewId="0">
      <selection activeCell="Q35" sqref="Q35"/>
    </sheetView>
  </sheetViews>
  <sheetFormatPr baseColWidth="10" defaultColWidth="14.5" defaultRowHeight="15" customHeight="1"/>
  <cols>
    <col min="1" max="1" width="25.5" customWidth="1"/>
    <col min="2" max="2" width="18" customWidth="1"/>
    <col min="3" max="3" width="27.1640625" customWidth="1"/>
    <col min="4" max="4" width="14.1640625" customWidth="1"/>
    <col min="5" max="6" width="10.6640625" customWidth="1"/>
    <col min="7" max="7" width="11.33203125" customWidth="1"/>
    <col min="8" max="16" width="10.6640625" customWidth="1"/>
    <col min="17" max="17" width="15" customWidth="1"/>
    <col min="18" max="26" width="10.6640625" customWidth="1"/>
  </cols>
  <sheetData>
    <row r="1" spans="1:19" ht="52.5" customHeight="1">
      <c r="A1" s="290" t="s">
        <v>314</v>
      </c>
      <c r="B1" s="174"/>
      <c r="C1" s="174"/>
      <c r="D1" s="174"/>
      <c r="E1" s="174"/>
      <c r="F1" s="174"/>
      <c r="G1" s="174"/>
      <c r="H1" s="174"/>
      <c r="I1" s="174"/>
      <c r="J1" s="174"/>
      <c r="K1" s="174"/>
      <c r="L1" s="174"/>
      <c r="M1" s="174"/>
      <c r="N1" s="174"/>
      <c r="O1" s="174"/>
      <c r="P1" s="174"/>
      <c r="Q1" s="174"/>
      <c r="R1" s="174"/>
      <c r="S1" s="175"/>
    </row>
    <row r="2" spans="1:19" ht="18" customHeight="1">
      <c r="A2" s="287" t="s">
        <v>111</v>
      </c>
      <c r="B2" s="174"/>
      <c r="C2" s="174"/>
      <c r="D2" s="174"/>
      <c r="E2" s="174"/>
      <c r="F2" s="174"/>
      <c r="G2" s="174"/>
      <c r="H2" s="174"/>
      <c r="I2" s="175"/>
      <c r="J2" s="288" t="s">
        <v>315</v>
      </c>
      <c r="K2" s="174"/>
      <c r="L2" s="174"/>
      <c r="M2" s="174"/>
      <c r="N2" s="174"/>
      <c r="O2" s="174"/>
      <c r="P2" s="174"/>
      <c r="Q2" s="174"/>
      <c r="R2" s="174"/>
      <c r="S2" s="175"/>
    </row>
    <row r="3" spans="1:19" ht="18" customHeight="1">
      <c r="A3" s="287" t="s">
        <v>316</v>
      </c>
      <c r="B3" s="174"/>
      <c r="C3" s="174"/>
      <c r="D3" s="174"/>
      <c r="E3" s="174"/>
      <c r="F3" s="174"/>
      <c r="G3" s="174"/>
      <c r="H3" s="174"/>
      <c r="I3" s="175"/>
      <c r="J3" s="288">
        <v>2025</v>
      </c>
      <c r="K3" s="174"/>
      <c r="L3" s="174"/>
      <c r="M3" s="174"/>
      <c r="N3" s="174"/>
      <c r="O3" s="174"/>
      <c r="P3" s="174"/>
      <c r="Q3" s="174"/>
      <c r="R3" s="174"/>
      <c r="S3" s="175"/>
    </row>
    <row r="4" spans="1:19" ht="18" customHeight="1">
      <c r="A4" s="287" t="s">
        <v>144</v>
      </c>
      <c r="B4" s="174"/>
      <c r="C4" s="174"/>
      <c r="D4" s="174"/>
      <c r="E4" s="174"/>
      <c r="F4" s="174"/>
      <c r="G4" s="174"/>
      <c r="H4" s="174"/>
      <c r="I4" s="175"/>
      <c r="J4" s="288" t="s">
        <v>317</v>
      </c>
      <c r="K4" s="174"/>
      <c r="L4" s="174"/>
      <c r="M4" s="174"/>
      <c r="N4" s="174"/>
      <c r="O4" s="174"/>
      <c r="P4" s="174"/>
      <c r="Q4" s="174"/>
      <c r="R4" s="174"/>
      <c r="S4" s="175"/>
    </row>
    <row r="5" spans="1:19" ht="18" customHeight="1">
      <c r="A5" s="287" t="s">
        <v>118</v>
      </c>
      <c r="B5" s="174"/>
      <c r="C5" s="174"/>
      <c r="D5" s="174"/>
      <c r="E5" s="174"/>
      <c r="F5" s="174"/>
      <c r="G5" s="174"/>
      <c r="H5" s="174"/>
      <c r="I5" s="175"/>
      <c r="J5" s="289" t="s">
        <v>891</v>
      </c>
      <c r="K5" s="174"/>
      <c r="L5" s="174"/>
      <c r="M5" s="174"/>
      <c r="N5" s="174"/>
      <c r="O5" s="174"/>
      <c r="P5" s="174"/>
      <c r="Q5" s="174"/>
      <c r="R5" s="174"/>
      <c r="S5" s="175"/>
    </row>
    <row r="6" spans="1:19" ht="21" customHeight="1">
      <c r="A6" s="287" t="s">
        <v>318</v>
      </c>
      <c r="B6" s="174"/>
      <c r="C6" s="174"/>
      <c r="D6" s="174"/>
      <c r="E6" s="174"/>
      <c r="F6" s="174"/>
      <c r="G6" s="174"/>
      <c r="H6" s="174"/>
      <c r="I6" s="175"/>
      <c r="J6" s="288" t="s">
        <v>317</v>
      </c>
      <c r="K6" s="174"/>
      <c r="L6" s="174"/>
      <c r="M6" s="174"/>
      <c r="N6" s="174"/>
      <c r="O6" s="174"/>
      <c r="P6" s="174"/>
      <c r="Q6" s="174"/>
      <c r="R6" s="174"/>
      <c r="S6" s="175"/>
    </row>
    <row r="7" spans="1:19" ht="12.75" customHeight="1">
      <c r="A7" s="93" t="s">
        <v>319</v>
      </c>
      <c r="B7" s="94" t="s">
        <v>320</v>
      </c>
      <c r="C7" s="95" t="s">
        <v>321</v>
      </c>
      <c r="D7" s="95" t="s">
        <v>322</v>
      </c>
      <c r="E7" s="284" t="s">
        <v>323</v>
      </c>
      <c r="F7" s="174"/>
      <c r="G7" s="174"/>
      <c r="H7" s="174"/>
      <c r="I7" s="174"/>
      <c r="J7" s="174"/>
      <c r="K7" s="174"/>
      <c r="L7" s="174"/>
      <c r="M7" s="174"/>
      <c r="N7" s="174"/>
      <c r="O7" s="174"/>
      <c r="P7" s="174"/>
      <c r="Q7" s="175"/>
      <c r="R7" s="285" t="s">
        <v>324</v>
      </c>
      <c r="S7" s="175"/>
    </row>
    <row r="8" spans="1:19" ht="12.75" customHeight="1">
      <c r="A8" s="286" t="s">
        <v>325</v>
      </c>
      <c r="B8" s="232"/>
      <c r="C8" s="232"/>
      <c r="D8" s="232"/>
      <c r="E8" s="232"/>
      <c r="F8" s="232"/>
      <c r="G8" s="232"/>
      <c r="H8" s="232"/>
      <c r="I8" s="232"/>
      <c r="J8" s="232"/>
      <c r="K8" s="232"/>
      <c r="L8" s="232"/>
      <c r="M8" s="232"/>
      <c r="N8" s="232"/>
      <c r="O8" s="232"/>
      <c r="P8" s="232"/>
      <c r="Q8" s="232"/>
      <c r="R8" s="232"/>
      <c r="S8" s="233"/>
    </row>
    <row r="9" spans="1:19" ht="85.5" customHeight="1">
      <c r="A9" s="278" t="s">
        <v>224</v>
      </c>
      <c r="B9" s="283" t="s">
        <v>225</v>
      </c>
      <c r="C9" s="96" t="s">
        <v>326</v>
      </c>
      <c r="D9" s="97" t="s">
        <v>327</v>
      </c>
      <c r="E9" s="96">
        <v>1</v>
      </c>
      <c r="F9" s="96">
        <v>1</v>
      </c>
      <c r="G9" s="98">
        <v>1</v>
      </c>
      <c r="H9" s="99">
        <v>1</v>
      </c>
      <c r="I9" s="99">
        <v>1</v>
      </c>
      <c r="J9" s="98">
        <v>1</v>
      </c>
      <c r="K9" s="99">
        <v>1</v>
      </c>
      <c r="L9" s="99">
        <v>1</v>
      </c>
      <c r="M9" s="98">
        <v>1</v>
      </c>
      <c r="N9" s="99">
        <v>1</v>
      </c>
      <c r="O9" s="99">
        <v>1</v>
      </c>
      <c r="P9" s="98">
        <v>1</v>
      </c>
      <c r="Q9" s="100">
        <f t="shared" ref="Q9:Q16" si="0">SUM(E9:P9)</f>
        <v>12</v>
      </c>
      <c r="R9" s="275">
        <f>Q9-Q10</f>
        <v>-7</v>
      </c>
      <c r="S9" s="277">
        <f>Q10/Q9</f>
        <v>1.5833333333333333</v>
      </c>
    </row>
    <row r="10" spans="1:19" ht="80.25" customHeight="1">
      <c r="A10" s="276"/>
      <c r="B10" s="276"/>
      <c r="C10" s="96" t="s">
        <v>326</v>
      </c>
      <c r="D10" s="101" t="s">
        <v>328</v>
      </c>
      <c r="E10" s="96">
        <v>8</v>
      </c>
      <c r="F10" s="96">
        <v>1</v>
      </c>
      <c r="G10" s="98">
        <v>0</v>
      </c>
      <c r="H10" s="99">
        <v>1</v>
      </c>
      <c r="I10" s="99">
        <v>1</v>
      </c>
      <c r="J10" s="98">
        <v>1</v>
      </c>
      <c r="K10" s="102">
        <v>2</v>
      </c>
      <c r="L10" s="102">
        <v>1</v>
      </c>
      <c r="M10" s="103">
        <v>1</v>
      </c>
      <c r="N10" s="99">
        <v>1</v>
      </c>
      <c r="O10" s="99">
        <v>1</v>
      </c>
      <c r="P10" s="98">
        <v>1</v>
      </c>
      <c r="Q10" s="100">
        <f t="shared" si="0"/>
        <v>19</v>
      </c>
      <c r="R10" s="276"/>
      <c r="S10" s="276"/>
    </row>
    <row r="11" spans="1:19" ht="91.5" customHeight="1">
      <c r="A11" s="278" t="s">
        <v>229</v>
      </c>
      <c r="B11" s="283" t="s">
        <v>329</v>
      </c>
      <c r="C11" s="104" t="s">
        <v>330</v>
      </c>
      <c r="D11" s="97" t="s">
        <v>327</v>
      </c>
      <c r="E11" s="96">
        <v>3</v>
      </c>
      <c r="F11" s="96">
        <v>3</v>
      </c>
      <c r="G11" s="98">
        <v>5</v>
      </c>
      <c r="H11" s="99">
        <v>5</v>
      </c>
      <c r="I11" s="99">
        <v>5</v>
      </c>
      <c r="J11" s="98">
        <v>5</v>
      </c>
      <c r="K11" s="99">
        <v>5</v>
      </c>
      <c r="L11" s="99">
        <v>5</v>
      </c>
      <c r="M11" s="98">
        <v>5</v>
      </c>
      <c r="N11" s="99">
        <v>5</v>
      </c>
      <c r="O11" s="99">
        <v>5</v>
      </c>
      <c r="P11" s="98">
        <v>5</v>
      </c>
      <c r="Q11" s="100">
        <f t="shared" si="0"/>
        <v>56</v>
      </c>
      <c r="R11" s="275">
        <f>Q11-Q12</f>
        <v>7</v>
      </c>
      <c r="S11" s="277">
        <f>Q12/Q11</f>
        <v>0.875</v>
      </c>
    </row>
    <row r="12" spans="1:19" ht="91.5" customHeight="1">
      <c r="A12" s="276"/>
      <c r="B12" s="276"/>
      <c r="C12" s="104" t="s">
        <v>330</v>
      </c>
      <c r="D12" s="101" t="s">
        <v>328</v>
      </c>
      <c r="E12" s="96">
        <v>9</v>
      </c>
      <c r="F12" s="96">
        <v>0</v>
      </c>
      <c r="G12" s="98">
        <v>0</v>
      </c>
      <c r="H12" s="99">
        <v>5</v>
      </c>
      <c r="I12" s="99">
        <v>2</v>
      </c>
      <c r="J12" s="98">
        <v>2</v>
      </c>
      <c r="K12" s="102">
        <v>4</v>
      </c>
      <c r="L12" s="102">
        <v>16</v>
      </c>
      <c r="M12" s="103">
        <v>1</v>
      </c>
      <c r="N12" s="99">
        <v>9</v>
      </c>
      <c r="O12" s="99">
        <v>0</v>
      </c>
      <c r="P12" s="98">
        <v>1</v>
      </c>
      <c r="Q12" s="100">
        <f t="shared" si="0"/>
        <v>49</v>
      </c>
      <c r="R12" s="276"/>
      <c r="S12" s="276"/>
    </row>
    <row r="13" spans="1:19" ht="114.75" customHeight="1">
      <c r="A13" s="278" t="s">
        <v>331</v>
      </c>
      <c r="B13" s="283" t="s">
        <v>332</v>
      </c>
      <c r="C13" s="104" t="s">
        <v>333</v>
      </c>
      <c r="D13" s="97" t="s">
        <v>327</v>
      </c>
      <c r="E13" s="96">
        <v>5</v>
      </c>
      <c r="F13" s="96">
        <v>5</v>
      </c>
      <c r="G13" s="98">
        <v>5</v>
      </c>
      <c r="H13" s="99">
        <v>5</v>
      </c>
      <c r="I13" s="99">
        <v>5</v>
      </c>
      <c r="J13" s="98">
        <v>5</v>
      </c>
      <c r="K13" s="99">
        <v>5</v>
      </c>
      <c r="L13" s="99">
        <v>5</v>
      </c>
      <c r="M13" s="98">
        <v>5</v>
      </c>
      <c r="N13" s="99">
        <v>5</v>
      </c>
      <c r="O13" s="99">
        <v>5</v>
      </c>
      <c r="P13" s="98">
        <v>5</v>
      </c>
      <c r="Q13" s="100">
        <f t="shared" si="0"/>
        <v>60</v>
      </c>
      <c r="R13" s="275">
        <f>Q13-Q14</f>
        <v>-84</v>
      </c>
      <c r="S13" s="277">
        <f>Q14/Q13</f>
        <v>2.4</v>
      </c>
    </row>
    <row r="14" spans="1:19" ht="101.25" customHeight="1">
      <c r="A14" s="276"/>
      <c r="B14" s="276"/>
      <c r="C14" s="104" t="s">
        <v>333</v>
      </c>
      <c r="D14" s="101" t="s">
        <v>328</v>
      </c>
      <c r="E14" s="96">
        <v>11</v>
      </c>
      <c r="F14" s="96">
        <v>10</v>
      </c>
      <c r="G14" s="98">
        <v>3</v>
      </c>
      <c r="H14" s="99">
        <v>27</v>
      </c>
      <c r="I14" s="99">
        <v>36</v>
      </c>
      <c r="J14" s="98">
        <v>12</v>
      </c>
      <c r="K14" s="102">
        <v>12</v>
      </c>
      <c r="L14" s="102">
        <v>16</v>
      </c>
      <c r="M14" s="103">
        <v>7</v>
      </c>
      <c r="N14" s="99">
        <v>9</v>
      </c>
      <c r="O14" s="99">
        <v>1</v>
      </c>
      <c r="P14" s="98">
        <v>0</v>
      </c>
      <c r="Q14" s="100">
        <f t="shared" si="0"/>
        <v>144</v>
      </c>
      <c r="R14" s="276"/>
      <c r="S14" s="276"/>
    </row>
    <row r="15" spans="1:19" ht="86.25" customHeight="1">
      <c r="A15" s="282" t="s">
        <v>239</v>
      </c>
      <c r="B15" s="283" t="s">
        <v>334</v>
      </c>
      <c r="C15" s="104" t="s">
        <v>335</v>
      </c>
      <c r="D15" s="97" t="s">
        <v>327</v>
      </c>
      <c r="E15" s="96">
        <v>50</v>
      </c>
      <c r="F15" s="96">
        <v>50</v>
      </c>
      <c r="G15" s="98">
        <v>50</v>
      </c>
      <c r="H15" s="99">
        <v>50</v>
      </c>
      <c r="I15" s="99">
        <v>50</v>
      </c>
      <c r="J15" s="98">
        <v>50</v>
      </c>
      <c r="K15" s="99">
        <v>50</v>
      </c>
      <c r="L15" s="99">
        <v>50</v>
      </c>
      <c r="M15" s="98">
        <v>50</v>
      </c>
      <c r="N15" s="99">
        <v>50</v>
      </c>
      <c r="O15" s="99">
        <v>50</v>
      </c>
      <c r="P15" s="98">
        <v>50</v>
      </c>
      <c r="Q15" s="100">
        <f t="shared" si="0"/>
        <v>600</v>
      </c>
      <c r="R15" s="275">
        <f>Q15-Q16</f>
        <v>-467</v>
      </c>
      <c r="S15" s="277">
        <f>Q16/Q15</f>
        <v>1.7783333333333333</v>
      </c>
    </row>
    <row r="16" spans="1:19" ht="104.25" customHeight="1">
      <c r="A16" s="276"/>
      <c r="B16" s="276"/>
      <c r="C16" s="104" t="s">
        <v>335</v>
      </c>
      <c r="D16" s="101" t="s">
        <v>328</v>
      </c>
      <c r="E16" s="96">
        <v>52</v>
      </c>
      <c r="F16" s="96">
        <v>114</v>
      </c>
      <c r="G16" s="98">
        <v>120</v>
      </c>
      <c r="H16" s="99">
        <v>77</v>
      </c>
      <c r="I16" s="99">
        <v>87</v>
      </c>
      <c r="J16" s="98">
        <v>82</v>
      </c>
      <c r="K16" s="102">
        <v>148</v>
      </c>
      <c r="L16" s="102">
        <v>43</v>
      </c>
      <c r="M16" s="103">
        <v>58</v>
      </c>
      <c r="N16" s="99">
        <v>194</v>
      </c>
      <c r="O16" s="99">
        <v>80</v>
      </c>
      <c r="P16" s="98">
        <v>12</v>
      </c>
      <c r="Q16" s="100">
        <f t="shared" si="0"/>
        <v>1067</v>
      </c>
      <c r="R16" s="276"/>
      <c r="S16" s="276"/>
    </row>
    <row r="17" spans="1:19" ht="21" customHeight="1">
      <c r="A17" s="281" t="s">
        <v>336</v>
      </c>
      <c r="B17" s="174"/>
      <c r="C17" s="174"/>
      <c r="D17" s="174"/>
      <c r="E17" s="174"/>
      <c r="F17" s="174"/>
      <c r="G17" s="174"/>
      <c r="H17" s="174"/>
      <c r="I17" s="174"/>
      <c r="J17" s="174"/>
      <c r="K17" s="174"/>
      <c r="L17" s="174"/>
      <c r="M17" s="174"/>
      <c r="N17" s="174"/>
      <c r="O17" s="174"/>
      <c r="P17" s="174"/>
      <c r="Q17" s="174"/>
      <c r="R17" s="174"/>
      <c r="S17" s="175"/>
    </row>
    <row r="18" spans="1:19" ht="90.75" customHeight="1">
      <c r="A18" s="278" t="s">
        <v>244</v>
      </c>
      <c r="B18" s="283" t="s">
        <v>337</v>
      </c>
      <c r="C18" s="104" t="s">
        <v>338</v>
      </c>
      <c r="D18" s="97" t="s">
        <v>339</v>
      </c>
      <c r="E18" s="96">
        <v>3</v>
      </c>
      <c r="F18" s="96">
        <v>3</v>
      </c>
      <c r="G18" s="98">
        <v>3</v>
      </c>
      <c r="H18" s="99">
        <v>3</v>
      </c>
      <c r="I18" s="99">
        <v>3</v>
      </c>
      <c r="J18" s="98">
        <v>3</v>
      </c>
      <c r="K18" s="99">
        <v>3</v>
      </c>
      <c r="L18" s="99">
        <v>3</v>
      </c>
      <c r="M18" s="98">
        <v>3</v>
      </c>
      <c r="N18" s="99">
        <v>3</v>
      </c>
      <c r="O18" s="99">
        <v>3</v>
      </c>
      <c r="P18" s="98">
        <v>3</v>
      </c>
      <c r="Q18" s="100">
        <f t="shared" ref="Q18:Q27" si="1">SUM(E18:P18)</f>
        <v>36</v>
      </c>
      <c r="R18" s="275">
        <f>Q18-Q19</f>
        <v>-28</v>
      </c>
      <c r="S18" s="277">
        <f>Q19/Q18</f>
        <v>1.7777777777777777</v>
      </c>
    </row>
    <row r="19" spans="1:19" ht="97.5" customHeight="1">
      <c r="A19" s="276"/>
      <c r="B19" s="276"/>
      <c r="C19" s="104" t="s">
        <v>338</v>
      </c>
      <c r="D19" s="101" t="s">
        <v>328</v>
      </c>
      <c r="E19" s="96">
        <v>2</v>
      </c>
      <c r="F19" s="96">
        <v>4</v>
      </c>
      <c r="G19" s="98">
        <v>2</v>
      </c>
      <c r="H19" s="99">
        <v>3</v>
      </c>
      <c r="I19" s="99">
        <v>9</v>
      </c>
      <c r="J19" s="98">
        <v>8</v>
      </c>
      <c r="K19" s="102">
        <v>10</v>
      </c>
      <c r="L19" s="102">
        <v>2</v>
      </c>
      <c r="M19" s="103">
        <v>6</v>
      </c>
      <c r="N19" s="99">
        <v>4</v>
      </c>
      <c r="O19" s="99">
        <v>10</v>
      </c>
      <c r="P19" s="98">
        <v>4</v>
      </c>
      <c r="Q19" s="100">
        <f t="shared" si="1"/>
        <v>64</v>
      </c>
      <c r="R19" s="276"/>
      <c r="S19" s="276"/>
    </row>
    <row r="20" spans="1:19" ht="106.5" customHeight="1">
      <c r="A20" s="278" t="s">
        <v>249</v>
      </c>
      <c r="B20" s="283" t="s">
        <v>250</v>
      </c>
      <c r="C20" s="104" t="s">
        <v>340</v>
      </c>
      <c r="D20" s="97" t="s">
        <v>339</v>
      </c>
      <c r="E20" s="96">
        <v>10</v>
      </c>
      <c r="F20" s="96">
        <v>10</v>
      </c>
      <c r="G20" s="98">
        <v>10</v>
      </c>
      <c r="H20" s="99">
        <v>10</v>
      </c>
      <c r="I20" s="99">
        <v>10</v>
      </c>
      <c r="J20" s="98">
        <v>10</v>
      </c>
      <c r="K20" s="99">
        <v>10</v>
      </c>
      <c r="L20" s="99">
        <v>10</v>
      </c>
      <c r="M20" s="98">
        <v>10</v>
      </c>
      <c r="N20" s="99">
        <v>10</v>
      </c>
      <c r="O20" s="99">
        <v>10</v>
      </c>
      <c r="P20" s="98">
        <v>10</v>
      </c>
      <c r="Q20" s="100">
        <f t="shared" si="1"/>
        <v>120</v>
      </c>
      <c r="R20" s="275">
        <f>Q20-Q21</f>
        <v>25</v>
      </c>
      <c r="S20" s="277">
        <f>Q21/Q20</f>
        <v>0.79166666666666663</v>
      </c>
    </row>
    <row r="21" spans="1:19" ht="87" customHeight="1">
      <c r="A21" s="276"/>
      <c r="B21" s="276"/>
      <c r="C21" s="104" t="s">
        <v>340</v>
      </c>
      <c r="D21" s="101" t="s">
        <v>328</v>
      </c>
      <c r="E21" s="96">
        <v>10</v>
      </c>
      <c r="F21" s="96">
        <v>5</v>
      </c>
      <c r="G21" s="98">
        <v>9</v>
      </c>
      <c r="H21" s="99">
        <v>12</v>
      </c>
      <c r="I21" s="99">
        <v>0</v>
      </c>
      <c r="J21" s="98">
        <v>0</v>
      </c>
      <c r="K21" s="102">
        <v>10</v>
      </c>
      <c r="L21" s="102">
        <v>10</v>
      </c>
      <c r="M21" s="103">
        <v>10</v>
      </c>
      <c r="N21" s="99">
        <v>10</v>
      </c>
      <c r="O21" s="99">
        <v>10</v>
      </c>
      <c r="P21" s="98">
        <v>9</v>
      </c>
      <c r="Q21" s="100">
        <f t="shared" si="1"/>
        <v>95</v>
      </c>
      <c r="R21" s="276"/>
      <c r="S21" s="276"/>
    </row>
    <row r="22" spans="1:19" ht="85.5" customHeight="1">
      <c r="A22" s="278" t="s">
        <v>253</v>
      </c>
      <c r="B22" s="279" t="s">
        <v>341</v>
      </c>
      <c r="C22" s="104" t="s">
        <v>342</v>
      </c>
      <c r="D22" s="97" t="s">
        <v>339</v>
      </c>
      <c r="E22" s="96">
        <v>1</v>
      </c>
      <c r="F22" s="96">
        <v>0</v>
      </c>
      <c r="G22" s="98">
        <v>0</v>
      </c>
      <c r="H22" s="99">
        <v>0</v>
      </c>
      <c r="I22" s="99">
        <v>0</v>
      </c>
      <c r="J22" s="98">
        <v>1</v>
      </c>
      <c r="K22" s="102">
        <v>0</v>
      </c>
      <c r="L22" s="102">
        <v>0</v>
      </c>
      <c r="M22" s="103">
        <v>0</v>
      </c>
      <c r="N22" s="99">
        <v>0</v>
      </c>
      <c r="O22" s="99">
        <v>0</v>
      </c>
      <c r="P22" s="98">
        <v>0</v>
      </c>
      <c r="Q22" s="100">
        <f t="shared" si="1"/>
        <v>2</v>
      </c>
      <c r="R22" s="275">
        <f>Q22-Q23</f>
        <v>-7</v>
      </c>
      <c r="S22" s="277">
        <f>Q23/Q22</f>
        <v>4.5</v>
      </c>
    </row>
    <row r="23" spans="1:19" ht="83.25" customHeight="1">
      <c r="A23" s="276"/>
      <c r="B23" s="276"/>
      <c r="C23" s="104" t="s">
        <v>342</v>
      </c>
      <c r="D23" s="101" t="s">
        <v>328</v>
      </c>
      <c r="E23" s="96">
        <v>1</v>
      </c>
      <c r="F23" s="96">
        <v>0</v>
      </c>
      <c r="G23" s="98">
        <v>0</v>
      </c>
      <c r="H23" s="99">
        <v>0</v>
      </c>
      <c r="I23" s="99">
        <v>5</v>
      </c>
      <c r="J23" s="98">
        <v>2</v>
      </c>
      <c r="K23" s="102">
        <v>0</v>
      </c>
      <c r="L23" s="102">
        <v>0</v>
      </c>
      <c r="M23" s="103">
        <v>1</v>
      </c>
      <c r="N23" s="99">
        <v>0</v>
      </c>
      <c r="O23" s="99">
        <v>0</v>
      </c>
      <c r="P23" s="98">
        <v>0</v>
      </c>
      <c r="Q23" s="100">
        <f t="shared" si="1"/>
        <v>9</v>
      </c>
      <c r="R23" s="276"/>
      <c r="S23" s="276"/>
    </row>
    <row r="24" spans="1:19" ht="93.75" customHeight="1">
      <c r="A24" s="278" t="s">
        <v>343</v>
      </c>
      <c r="B24" s="283" t="s">
        <v>344</v>
      </c>
      <c r="C24" s="104" t="s">
        <v>345</v>
      </c>
      <c r="D24" s="97" t="s">
        <v>339</v>
      </c>
      <c r="E24" s="96">
        <v>0</v>
      </c>
      <c r="F24" s="96">
        <v>0</v>
      </c>
      <c r="G24" s="98">
        <v>1</v>
      </c>
      <c r="H24" s="99">
        <v>0</v>
      </c>
      <c r="I24" s="99">
        <v>0</v>
      </c>
      <c r="J24" s="98">
        <v>1</v>
      </c>
      <c r="K24" s="99">
        <v>0</v>
      </c>
      <c r="L24" s="99">
        <v>0</v>
      </c>
      <c r="M24" s="98">
        <v>1</v>
      </c>
      <c r="N24" s="99">
        <v>0</v>
      </c>
      <c r="O24" s="99">
        <v>0</v>
      </c>
      <c r="P24" s="98">
        <v>1</v>
      </c>
      <c r="Q24" s="100">
        <f t="shared" si="1"/>
        <v>4</v>
      </c>
      <c r="R24" s="275">
        <f>Q24-Q25</f>
        <v>3</v>
      </c>
      <c r="S24" s="277">
        <f>Q25/Q24</f>
        <v>0.25</v>
      </c>
    </row>
    <row r="25" spans="1:19" ht="82.5" customHeight="1">
      <c r="A25" s="276"/>
      <c r="B25" s="276"/>
      <c r="C25" s="104" t="s">
        <v>345</v>
      </c>
      <c r="D25" s="101" t="s">
        <v>328</v>
      </c>
      <c r="E25" s="96">
        <v>0</v>
      </c>
      <c r="F25" s="96">
        <v>0</v>
      </c>
      <c r="G25" s="98">
        <v>1</v>
      </c>
      <c r="H25" s="99">
        <v>0</v>
      </c>
      <c r="I25" s="99">
        <v>0</v>
      </c>
      <c r="J25" s="98">
        <v>0</v>
      </c>
      <c r="K25" s="102">
        <v>0</v>
      </c>
      <c r="L25" s="102">
        <v>0</v>
      </c>
      <c r="M25" s="103">
        <v>0</v>
      </c>
      <c r="N25" s="99">
        <v>0</v>
      </c>
      <c r="O25" s="99">
        <v>0</v>
      </c>
      <c r="P25" s="98">
        <v>0</v>
      </c>
      <c r="Q25" s="100">
        <f t="shared" si="1"/>
        <v>1</v>
      </c>
      <c r="R25" s="276"/>
      <c r="S25" s="276"/>
    </row>
    <row r="26" spans="1:19" ht="75" customHeight="1">
      <c r="A26" s="278" t="s">
        <v>263</v>
      </c>
      <c r="B26" s="283" t="s">
        <v>346</v>
      </c>
      <c r="C26" s="105" t="s">
        <v>347</v>
      </c>
      <c r="D26" s="97" t="s">
        <v>339</v>
      </c>
      <c r="E26" s="96">
        <v>1</v>
      </c>
      <c r="F26" s="96">
        <v>1</v>
      </c>
      <c r="G26" s="98">
        <v>1</v>
      </c>
      <c r="H26" s="106">
        <v>1</v>
      </c>
      <c r="I26" s="106">
        <v>1</v>
      </c>
      <c r="J26" s="98">
        <v>1</v>
      </c>
      <c r="K26" s="106">
        <v>1</v>
      </c>
      <c r="L26" s="106">
        <v>1</v>
      </c>
      <c r="M26" s="98">
        <v>1</v>
      </c>
      <c r="N26" s="106">
        <v>1</v>
      </c>
      <c r="O26" s="106">
        <v>1</v>
      </c>
      <c r="P26" s="98">
        <v>1</v>
      </c>
      <c r="Q26" s="100">
        <f t="shared" si="1"/>
        <v>12</v>
      </c>
      <c r="R26" s="275">
        <f>Q26-Q27</f>
        <v>9</v>
      </c>
      <c r="S26" s="277">
        <f>Q27/Q26</f>
        <v>0.25</v>
      </c>
    </row>
    <row r="27" spans="1:19" ht="92.25" customHeight="1">
      <c r="A27" s="276"/>
      <c r="B27" s="276"/>
      <c r="C27" s="105" t="s">
        <v>347</v>
      </c>
      <c r="D27" s="101" t="s">
        <v>348</v>
      </c>
      <c r="E27" s="96">
        <v>1</v>
      </c>
      <c r="F27" s="96">
        <v>1</v>
      </c>
      <c r="G27" s="98">
        <v>1</v>
      </c>
      <c r="H27" s="99">
        <v>0</v>
      </c>
      <c r="I27" s="99">
        <v>0</v>
      </c>
      <c r="J27" s="98">
        <v>0</v>
      </c>
      <c r="K27" s="102">
        <v>0</v>
      </c>
      <c r="L27" s="102">
        <v>0</v>
      </c>
      <c r="M27" s="103">
        <v>0</v>
      </c>
      <c r="N27" s="99">
        <v>0</v>
      </c>
      <c r="O27" s="99">
        <v>0</v>
      </c>
      <c r="P27" s="98">
        <v>0</v>
      </c>
      <c r="Q27" s="100">
        <f t="shared" si="1"/>
        <v>3</v>
      </c>
      <c r="R27" s="276"/>
      <c r="S27" s="276"/>
    </row>
    <row r="28" spans="1:19" ht="39.75" customHeight="1">
      <c r="A28" s="281" t="s">
        <v>349</v>
      </c>
      <c r="B28" s="174"/>
      <c r="C28" s="174"/>
      <c r="D28" s="174"/>
      <c r="E28" s="174"/>
      <c r="F28" s="174"/>
      <c r="G28" s="174"/>
      <c r="H28" s="174"/>
      <c r="I28" s="174"/>
      <c r="J28" s="174"/>
      <c r="K28" s="174"/>
      <c r="L28" s="174"/>
      <c r="M28" s="174"/>
      <c r="N28" s="174"/>
      <c r="O28" s="174"/>
      <c r="P28" s="174"/>
      <c r="Q28" s="174"/>
      <c r="R28" s="174"/>
      <c r="S28" s="175"/>
    </row>
    <row r="29" spans="1:19" ht="91.5" customHeight="1">
      <c r="A29" s="278" t="s">
        <v>268</v>
      </c>
      <c r="B29" s="292" t="s">
        <v>350</v>
      </c>
      <c r="C29" s="104" t="s">
        <v>351</v>
      </c>
      <c r="D29" s="97" t="s">
        <v>339</v>
      </c>
      <c r="E29" s="107">
        <v>25</v>
      </c>
      <c r="F29" s="107">
        <v>25</v>
      </c>
      <c r="G29" s="108">
        <v>25</v>
      </c>
      <c r="H29" s="107">
        <v>25</v>
      </c>
      <c r="I29" s="107">
        <v>25</v>
      </c>
      <c r="J29" s="108">
        <v>25</v>
      </c>
      <c r="K29" s="107">
        <v>25</v>
      </c>
      <c r="L29" s="107">
        <v>25</v>
      </c>
      <c r="M29" s="108">
        <v>25</v>
      </c>
      <c r="N29" s="107">
        <v>25</v>
      </c>
      <c r="O29" s="107">
        <v>25</v>
      </c>
      <c r="P29" s="108">
        <v>25</v>
      </c>
      <c r="Q29" s="109">
        <f t="shared" ref="Q29:Q32" si="2">SUM(E29:P29)</f>
        <v>300</v>
      </c>
      <c r="R29" s="275">
        <f>Q29-Q30</f>
        <v>0</v>
      </c>
      <c r="S29" s="277">
        <f>Q30/Q29</f>
        <v>1</v>
      </c>
    </row>
    <row r="30" spans="1:19" ht="111.75" customHeight="1">
      <c r="A30" s="276"/>
      <c r="B30" s="276"/>
      <c r="C30" s="104" t="s">
        <v>351</v>
      </c>
      <c r="D30" s="101" t="s">
        <v>348</v>
      </c>
      <c r="E30" s="96">
        <v>25</v>
      </c>
      <c r="F30" s="96">
        <v>25</v>
      </c>
      <c r="G30" s="110">
        <v>25</v>
      </c>
      <c r="H30" s="96">
        <v>25</v>
      </c>
      <c r="I30" s="96">
        <v>25</v>
      </c>
      <c r="J30" s="110">
        <v>25</v>
      </c>
      <c r="K30" s="111">
        <v>25</v>
      </c>
      <c r="L30" s="111">
        <v>25</v>
      </c>
      <c r="M30" s="112">
        <v>25</v>
      </c>
      <c r="N30" s="96">
        <v>25</v>
      </c>
      <c r="O30" s="96">
        <v>25</v>
      </c>
      <c r="P30" s="110">
        <v>25</v>
      </c>
      <c r="Q30" s="100">
        <f t="shared" si="2"/>
        <v>300</v>
      </c>
      <c r="R30" s="276"/>
      <c r="S30" s="276"/>
    </row>
    <row r="31" spans="1:19" ht="100.5" customHeight="1">
      <c r="A31" s="278" t="s">
        <v>273</v>
      </c>
      <c r="B31" s="283" t="s">
        <v>352</v>
      </c>
      <c r="C31" s="104" t="s">
        <v>353</v>
      </c>
      <c r="D31" s="97" t="s">
        <v>339</v>
      </c>
      <c r="E31" s="96">
        <v>30</v>
      </c>
      <c r="F31" s="96">
        <v>30</v>
      </c>
      <c r="G31" s="110">
        <v>30</v>
      </c>
      <c r="H31" s="96">
        <v>30</v>
      </c>
      <c r="I31" s="96">
        <v>30</v>
      </c>
      <c r="J31" s="110">
        <v>30</v>
      </c>
      <c r="K31" s="96">
        <v>30</v>
      </c>
      <c r="L31" s="96">
        <v>30</v>
      </c>
      <c r="M31" s="110">
        <v>30</v>
      </c>
      <c r="N31" s="96">
        <v>30</v>
      </c>
      <c r="O31" s="96">
        <v>30</v>
      </c>
      <c r="P31" s="110">
        <v>30</v>
      </c>
      <c r="Q31" s="100">
        <f t="shared" si="2"/>
        <v>360</v>
      </c>
      <c r="R31" s="275">
        <f>Q31-Q32</f>
        <v>0</v>
      </c>
      <c r="S31" s="277">
        <f>Q32/Q31</f>
        <v>1</v>
      </c>
    </row>
    <row r="32" spans="1:19" ht="112.5" customHeight="1">
      <c r="A32" s="276"/>
      <c r="B32" s="276"/>
      <c r="C32" s="104" t="s">
        <v>353</v>
      </c>
      <c r="D32" s="101" t="s">
        <v>348</v>
      </c>
      <c r="E32" s="107">
        <v>30</v>
      </c>
      <c r="F32" s="107">
        <v>30</v>
      </c>
      <c r="G32" s="108">
        <v>30</v>
      </c>
      <c r="H32" s="107">
        <v>30</v>
      </c>
      <c r="I32" s="107">
        <v>30</v>
      </c>
      <c r="J32" s="108">
        <v>30</v>
      </c>
      <c r="K32" s="113">
        <v>30</v>
      </c>
      <c r="L32" s="113">
        <v>30</v>
      </c>
      <c r="M32" s="114">
        <v>30</v>
      </c>
      <c r="N32" s="107">
        <v>30</v>
      </c>
      <c r="O32" s="107">
        <v>30</v>
      </c>
      <c r="P32" s="108">
        <v>30</v>
      </c>
      <c r="Q32" s="109">
        <f t="shared" si="2"/>
        <v>360</v>
      </c>
      <c r="R32" s="276"/>
      <c r="S32" s="276"/>
    </row>
    <row r="33" spans="1:19" ht="74.25" customHeight="1">
      <c r="A33" s="281" t="s">
        <v>354</v>
      </c>
      <c r="B33" s="174"/>
      <c r="C33" s="174"/>
      <c r="D33" s="174"/>
      <c r="E33" s="174"/>
      <c r="F33" s="174"/>
      <c r="G33" s="174"/>
      <c r="H33" s="174"/>
      <c r="I33" s="174"/>
      <c r="J33" s="174"/>
      <c r="K33" s="174"/>
      <c r="L33" s="174"/>
      <c r="M33" s="174"/>
      <c r="N33" s="174"/>
      <c r="O33" s="174"/>
      <c r="P33" s="174"/>
      <c r="Q33" s="174"/>
      <c r="R33" s="174"/>
      <c r="S33" s="175"/>
    </row>
    <row r="34" spans="1:19" ht="119.25" customHeight="1">
      <c r="A34" s="282" t="s">
        <v>355</v>
      </c>
      <c r="B34" s="293" t="s">
        <v>356</v>
      </c>
      <c r="C34" s="104" t="s">
        <v>357</v>
      </c>
      <c r="D34" s="97" t="s">
        <v>339</v>
      </c>
      <c r="E34" s="96">
        <v>15</v>
      </c>
      <c r="F34" s="96">
        <v>15</v>
      </c>
      <c r="G34" s="115">
        <v>15</v>
      </c>
      <c r="H34" s="96">
        <v>15</v>
      </c>
      <c r="I34" s="96">
        <v>15</v>
      </c>
      <c r="J34" s="110">
        <v>15</v>
      </c>
      <c r="K34" s="96">
        <v>15</v>
      </c>
      <c r="L34" s="96">
        <v>15</v>
      </c>
      <c r="M34" s="110">
        <v>15</v>
      </c>
      <c r="N34" s="96">
        <v>15</v>
      </c>
      <c r="O34" s="96">
        <v>15</v>
      </c>
      <c r="P34" s="110">
        <v>15</v>
      </c>
      <c r="Q34" s="100">
        <f t="shared" ref="Q34:Q41" si="3">SUM(E34:P34)</f>
        <v>180</v>
      </c>
      <c r="R34" s="275">
        <f>Q34-Q35</f>
        <v>30</v>
      </c>
      <c r="S34" s="277">
        <f>Q35/Q34</f>
        <v>0.83333333333333337</v>
      </c>
    </row>
    <row r="35" spans="1:19" ht="104.25" customHeight="1">
      <c r="A35" s="276"/>
      <c r="B35" s="276"/>
      <c r="C35" s="104" t="s">
        <v>357</v>
      </c>
      <c r="D35" s="101" t="s">
        <v>348</v>
      </c>
      <c r="E35" s="96">
        <v>15</v>
      </c>
      <c r="F35" s="96">
        <v>10</v>
      </c>
      <c r="G35" s="116">
        <v>8</v>
      </c>
      <c r="H35" s="99">
        <v>16</v>
      </c>
      <c r="I35" s="99">
        <v>14</v>
      </c>
      <c r="J35" s="103">
        <v>14</v>
      </c>
      <c r="K35" s="102">
        <v>23</v>
      </c>
      <c r="L35" s="102">
        <v>7</v>
      </c>
      <c r="M35" s="103">
        <v>19</v>
      </c>
      <c r="N35" s="99">
        <v>7</v>
      </c>
      <c r="O35" s="99">
        <v>11</v>
      </c>
      <c r="P35" s="98">
        <v>6</v>
      </c>
      <c r="Q35" s="100">
        <f t="shared" si="3"/>
        <v>150</v>
      </c>
      <c r="R35" s="276"/>
      <c r="S35" s="276"/>
    </row>
    <row r="36" spans="1:19" ht="147.75" customHeight="1">
      <c r="A36" s="295" t="s">
        <v>358</v>
      </c>
      <c r="B36" s="293" t="s">
        <v>284</v>
      </c>
      <c r="C36" s="105" t="s">
        <v>359</v>
      </c>
      <c r="D36" s="97" t="s">
        <v>339</v>
      </c>
      <c r="E36" s="96">
        <v>15</v>
      </c>
      <c r="F36" s="96">
        <v>15</v>
      </c>
      <c r="G36" s="115">
        <v>15</v>
      </c>
      <c r="H36" s="96">
        <v>15</v>
      </c>
      <c r="I36" s="96">
        <v>15</v>
      </c>
      <c r="J36" s="110">
        <v>15</v>
      </c>
      <c r="K36" s="96">
        <v>15</v>
      </c>
      <c r="L36" s="96">
        <v>15</v>
      </c>
      <c r="M36" s="110">
        <v>15</v>
      </c>
      <c r="N36" s="96">
        <v>15</v>
      </c>
      <c r="O36" s="96">
        <v>15</v>
      </c>
      <c r="P36" s="110">
        <v>15</v>
      </c>
      <c r="Q36" s="100">
        <f t="shared" si="3"/>
        <v>180</v>
      </c>
      <c r="R36" s="275">
        <f>Q36-Q37</f>
        <v>69</v>
      </c>
      <c r="S36" s="277">
        <f>Q37/Q36</f>
        <v>0.6166666666666667</v>
      </c>
    </row>
    <row r="37" spans="1:19" ht="184.5" customHeight="1">
      <c r="A37" s="276"/>
      <c r="B37" s="276"/>
      <c r="C37" s="48" t="s">
        <v>359</v>
      </c>
      <c r="D37" s="101" t="s">
        <v>348</v>
      </c>
      <c r="E37" s="96">
        <v>20</v>
      </c>
      <c r="F37" s="96">
        <v>14</v>
      </c>
      <c r="G37" s="98">
        <v>13</v>
      </c>
      <c r="H37" s="99">
        <v>4</v>
      </c>
      <c r="I37" s="99">
        <v>9</v>
      </c>
      <c r="J37" s="98">
        <v>7</v>
      </c>
      <c r="K37" s="102">
        <v>14</v>
      </c>
      <c r="L37" s="102">
        <v>7</v>
      </c>
      <c r="M37" s="103">
        <v>5</v>
      </c>
      <c r="N37" s="99">
        <v>2</v>
      </c>
      <c r="O37" s="99">
        <v>13</v>
      </c>
      <c r="P37" s="98">
        <v>3</v>
      </c>
      <c r="Q37" s="100">
        <f t="shared" si="3"/>
        <v>111</v>
      </c>
      <c r="R37" s="276"/>
      <c r="S37" s="276"/>
    </row>
    <row r="38" spans="1:19" ht="106.5" customHeight="1">
      <c r="A38" s="295" t="s">
        <v>360</v>
      </c>
      <c r="B38" s="293" t="s">
        <v>361</v>
      </c>
      <c r="C38" s="48" t="s">
        <v>362</v>
      </c>
      <c r="D38" s="97" t="s">
        <v>339</v>
      </c>
      <c r="E38" s="96">
        <v>1</v>
      </c>
      <c r="F38" s="96">
        <v>1</v>
      </c>
      <c r="G38" s="98">
        <v>1</v>
      </c>
      <c r="H38" s="99">
        <v>1</v>
      </c>
      <c r="I38" s="99">
        <v>1</v>
      </c>
      <c r="J38" s="98">
        <v>1</v>
      </c>
      <c r="K38" s="99">
        <v>1</v>
      </c>
      <c r="L38" s="99">
        <v>1</v>
      </c>
      <c r="M38" s="98">
        <v>1</v>
      </c>
      <c r="N38" s="99">
        <v>1</v>
      </c>
      <c r="O38" s="99">
        <v>1</v>
      </c>
      <c r="P38" s="98">
        <v>1</v>
      </c>
      <c r="Q38" s="100">
        <f t="shared" si="3"/>
        <v>12</v>
      </c>
      <c r="R38" s="275">
        <f>Q38-Q39</f>
        <v>0</v>
      </c>
      <c r="S38" s="277">
        <f>Q39/Q38</f>
        <v>1</v>
      </c>
    </row>
    <row r="39" spans="1:19" ht="105.75" customHeight="1">
      <c r="A39" s="276"/>
      <c r="B39" s="276"/>
      <c r="C39" s="48" t="s">
        <v>362</v>
      </c>
      <c r="D39" s="101" t="s">
        <v>348</v>
      </c>
      <c r="E39" s="96">
        <v>1</v>
      </c>
      <c r="F39" s="96">
        <v>1</v>
      </c>
      <c r="G39" s="98">
        <v>1</v>
      </c>
      <c r="H39" s="99">
        <v>1</v>
      </c>
      <c r="I39" s="99">
        <v>1</v>
      </c>
      <c r="J39" s="98">
        <v>1</v>
      </c>
      <c r="K39" s="102">
        <v>1</v>
      </c>
      <c r="L39" s="102">
        <v>1</v>
      </c>
      <c r="M39" s="103">
        <v>1</v>
      </c>
      <c r="N39" s="99">
        <v>1</v>
      </c>
      <c r="O39" s="99">
        <v>1</v>
      </c>
      <c r="P39" s="98">
        <v>1</v>
      </c>
      <c r="Q39" s="100">
        <f t="shared" si="3"/>
        <v>12</v>
      </c>
      <c r="R39" s="276"/>
      <c r="S39" s="276"/>
    </row>
    <row r="40" spans="1:19" ht="114" customHeight="1">
      <c r="A40" s="295" t="s">
        <v>363</v>
      </c>
      <c r="B40" s="293" t="s">
        <v>364</v>
      </c>
      <c r="C40" s="48" t="s">
        <v>365</v>
      </c>
      <c r="D40" s="97" t="s">
        <v>339</v>
      </c>
      <c r="E40" s="96">
        <v>2</v>
      </c>
      <c r="F40" s="96">
        <v>2</v>
      </c>
      <c r="G40" s="110">
        <v>2</v>
      </c>
      <c r="H40" s="96">
        <v>2</v>
      </c>
      <c r="I40" s="96">
        <v>2</v>
      </c>
      <c r="J40" s="110">
        <v>2</v>
      </c>
      <c r="K40" s="96">
        <v>2</v>
      </c>
      <c r="L40" s="96">
        <v>2</v>
      </c>
      <c r="M40" s="110">
        <v>2</v>
      </c>
      <c r="N40" s="96">
        <v>2</v>
      </c>
      <c r="O40" s="96">
        <v>2</v>
      </c>
      <c r="P40" s="110">
        <v>2</v>
      </c>
      <c r="Q40" s="100">
        <f t="shared" si="3"/>
        <v>24</v>
      </c>
      <c r="R40" s="275">
        <f>Q40-Q41</f>
        <v>-28</v>
      </c>
      <c r="S40" s="277">
        <f>Q41/Q40</f>
        <v>2.1666666666666665</v>
      </c>
    </row>
    <row r="41" spans="1:19" ht="97.5" customHeight="1">
      <c r="A41" s="276"/>
      <c r="B41" s="276"/>
      <c r="C41" s="48" t="s">
        <v>365</v>
      </c>
      <c r="D41" s="101" t="s">
        <v>348</v>
      </c>
      <c r="E41" s="96">
        <v>4</v>
      </c>
      <c r="F41" s="96">
        <v>3</v>
      </c>
      <c r="G41" s="98">
        <v>1</v>
      </c>
      <c r="H41" s="99">
        <v>2</v>
      </c>
      <c r="I41" s="99">
        <v>3</v>
      </c>
      <c r="J41" s="98">
        <v>2</v>
      </c>
      <c r="K41" s="102">
        <v>14</v>
      </c>
      <c r="L41" s="102">
        <v>4</v>
      </c>
      <c r="M41" s="103">
        <v>6</v>
      </c>
      <c r="N41" s="99">
        <v>5</v>
      </c>
      <c r="O41" s="99">
        <v>5</v>
      </c>
      <c r="P41" s="98">
        <v>3</v>
      </c>
      <c r="Q41" s="117">
        <f t="shared" si="3"/>
        <v>52</v>
      </c>
      <c r="R41" s="276"/>
      <c r="S41" s="276"/>
    </row>
    <row r="42" spans="1:19" ht="29.25" customHeight="1">
      <c r="A42" s="281" t="s">
        <v>366</v>
      </c>
      <c r="B42" s="174"/>
      <c r="C42" s="174"/>
      <c r="D42" s="174"/>
      <c r="E42" s="174"/>
      <c r="F42" s="174"/>
      <c r="G42" s="174"/>
      <c r="H42" s="174"/>
      <c r="I42" s="174"/>
      <c r="J42" s="174"/>
      <c r="K42" s="174"/>
      <c r="L42" s="174"/>
      <c r="M42" s="174"/>
      <c r="N42" s="174"/>
      <c r="O42" s="174"/>
      <c r="P42" s="174"/>
      <c r="Q42" s="174"/>
      <c r="R42" s="174"/>
      <c r="S42" s="175"/>
    </row>
    <row r="43" spans="1:19" ht="107.25" customHeight="1">
      <c r="A43" s="295" t="s">
        <v>298</v>
      </c>
      <c r="B43" s="293" t="s">
        <v>367</v>
      </c>
      <c r="C43" s="104" t="s">
        <v>368</v>
      </c>
      <c r="D43" s="97" t="s">
        <v>339</v>
      </c>
      <c r="E43" s="96">
        <v>1</v>
      </c>
      <c r="F43" s="96">
        <v>1</v>
      </c>
      <c r="G43" s="110">
        <v>1</v>
      </c>
      <c r="H43" s="96">
        <v>1</v>
      </c>
      <c r="I43" s="96">
        <v>1</v>
      </c>
      <c r="J43" s="110">
        <v>1</v>
      </c>
      <c r="K43" s="96">
        <v>1</v>
      </c>
      <c r="L43" s="96">
        <v>1</v>
      </c>
      <c r="M43" s="110">
        <v>1</v>
      </c>
      <c r="N43" s="96">
        <v>1</v>
      </c>
      <c r="O43" s="96">
        <v>1</v>
      </c>
      <c r="P43" s="110">
        <v>1</v>
      </c>
      <c r="Q43" s="117">
        <f t="shared" ref="Q43:Q46" si="4">SUM(E43:P43)</f>
        <v>12</v>
      </c>
      <c r="R43" s="275">
        <f>Q43-Q44</f>
        <v>0</v>
      </c>
      <c r="S43" s="277">
        <f>Q44/Q43</f>
        <v>1</v>
      </c>
    </row>
    <row r="44" spans="1:19" ht="86.25" customHeight="1">
      <c r="A44" s="276"/>
      <c r="B44" s="276"/>
      <c r="C44" s="104" t="s">
        <v>368</v>
      </c>
      <c r="D44" s="101" t="s">
        <v>348</v>
      </c>
      <c r="E44" s="96">
        <v>1</v>
      </c>
      <c r="F44" s="96">
        <v>1</v>
      </c>
      <c r="G44" s="98">
        <v>1</v>
      </c>
      <c r="H44" s="99">
        <v>1</v>
      </c>
      <c r="I44" s="99">
        <v>1</v>
      </c>
      <c r="J44" s="98">
        <v>1</v>
      </c>
      <c r="K44" s="102">
        <v>1</v>
      </c>
      <c r="L44" s="102">
        <v>1</v>
      </c>
      <c r="M44" s="103">
        <v>1</v>
      </c>
      <c r="N44" s="99">
        <v>1</v>
      </c>
      <c r="O44" s="99">
        <v>1</v>
      </c>
      <c r="P44" s="98">
        <v>1</v>
      </c>
      <c r="Q44" s="117">
        <f t="shared" si="4"/>
        <v>12</v>
      </c>
      <c r="R44" s="276"/>
      <c r="S44" s="276"/>
    </row>
    <row r="45" spans="1:19" ht="112.5" customHeight="1">
      <c r="A45" s="295" t="s">
        <v>369</v>
      </c>
      <c r="B45" s="294" t="s">
        <v>370</v>
      </c>
      <c r="C45" s="104" t="s">
        <v>371</v>
      </c>
      <c r="D45" s="97" t="s">
        <v>339</v>
      </c>
      <c r="E45" s="96">
        <v>25</v>
      </c>
      <c r="F45" s="96">
        <v>25</v>
      </c>
      <c r="G45" s="110">
        <v>25</v>
      </c>
      <c r="H45" s="96">
        <v>25</v>
      </c>
      <c r="I45" s="96">
        <v>25</v>
      </c>
      <c r="J45" s="110">
        <v>25</v>
      </c>
      <c r="K45" s="96">
        <v>25</v>
      </c>
      <c r="L45" s="96">
        <v>25</v>
      </c>
      <c r="M45" s="110">
        <v>25</v>
      </c>
      <c r="N45" s="96">
        <v>25</v>
      </c>
      <c r="O45" s="96">
        <v>25</v>
      </c>
      <c r="P45" s="110">
        <v>25</v>
      </c>
      <c r="Q45" s="117">
        <f t="shared" si="4"/>
        <v>300</v>
      </c>
      <c r="R45" s="275">
        <f>Q45-Q46</f>
        <v>0</v>
      </c>
      <c r="S45" s="277">
        <f>Q46/Q45</f>
        <v>1</v>
      </c>
    </row>
    <row r="46" spans="1:19" ht="122.25" customHeight="1">
      <c r="A46" s="276"/>
      <c r="B46" s="276"/>
      <c r="C46" s="104" t="s">
        <v>371</v>
      </c>
      <c r="D46" s="101" t="s">
        <v>348</v>
      </c>
      <c r="E46" s="96">
        <v>25</v>
      </c>
      <c r="F46" s="96">
        <v>25</v>
      </c>
      <c r="G46" s="98">
        <v>25</v>
      </c>
      <c r="H46" s="99">
        <v>25</v>
      </c>
      <c r="I46" s="99">
        <v>25</v>
      </c>
      <c r="J46" s="98">
        <v>25</v>
      </c>
      <c r="K46" s="102">
        <v>25</v>
      </c>
      <c r="L46" s="102">
        <v>25</v>
      </c>
      <c r="M46" s="103">
        <v>25</v>
      </c>
      <c r="N46" s="99">
        <v>25</v>
      </c>
      <c r="O46" s="99">
        <v>25</v>
      </c>
      <c r="P46" s="98">
        <v>25</v>
      </c>
      <c r="Q46" s="117">
        <f t="shared" si="4"/>
        <v>300</v>
      </c>
      <c r="R46" s="276"/>
      <c r="S46" s="276"/>
    </row>
    <row r="47" spans="1:19" ht="60.75" customHeight="1">
      <c r="A47" s="280" t="s">
        <v>372</v>
      </c>
      <c r="B47" s="174"/>
      <c r="C47" s="174"/>
      <c r="D47" s="174"/>
      <c r="E47" s="174"/>
      <c r="F47" s="174"/>
      <c r="G47" s="174"/>
      <c r="H47" s="174"/>
      <c r="I47" s="174"/>
      <c r="J47" s="174"/>
      <c r="K47" s="174"/>
      <c r="L47" s="174"/>
      <c r="M47" s="174"/>
      <c r="N47" s="174"/>
      <c r="O47" s="174"/>
      <c r="P47" s="174"/>
      <c r="Q47" s="174"/>
      <c r="R47" s="174"/>
      <c r="S47" s="175"/>
    </row>
    <row r="48" spans="1:19" ht="101.25" customHeight="1">
      <c r="A48" s="295" t="s">
        <v>306</v>
      </c>
      <c r="B48" s="293" t="s">
        <v>307</v>
      </c>
      <c r="C48" s="104" t="s">
        <v>373</v>
      </c>
      <c r="D48" s="97" t="s">
        <v>339</v>
      </c>
      <c r="E48" s="96">
        <v>2</v>
      </c>
      <c r="F48" s="96">
        <v>2</v>
      </c>
      <c r="G48" s="110">
        <v>2</v>
      </c>
      <c r="H48" s="96">
        <v>2</v>
      </c>
      <c r="I48" s="96">
        <v>2</v>
      </c>
      <c r="J48" s="110">
        <v>2</v>
      </c>
      <c r="K48" s="96">
        <v>2</v>
      </c>
      <c r="L48" s="96">
        <v>2</v>
      </c>
      <c r="M48" s="110">
        <v>2</v>
      </c>
      <c r="N48" s="96">
        <v>2</v>
      </c>
      <c r="O48" s="96">
        <v>2</v>
      </c>
      <c r="P48" s="110">
        <v>2</v>
      </c>
      <c r="Q48" s="117">
        <f t="shared" ref="Q48:Q51" si="5">SUM(E48:P48)</f>
        <v>24</v>
      </c>
      <c r="R48" s="275">
        <f>Q48-Q49</f>
        <v>11</v>
      </c>
      <c r="S48" s="277">
        <f>Q49/Q48</f>
        <v>0.54166666666666663</v>
      </c>
    </row>
    <row r="49" spans="1:19" ht="92.25" customHeight="1">
      <c r="A49" s="276"/>
      <c r="B49" s="276"/>
      <c r="C49" s="104" t="s">
        <v>373</v>
      </c>
      <c r="D49" s="101" t="s">
        <v>348</v>
      </c>
      <c r="E49" s="96">
        <v>1</v>
      </c>
      <c r="F49" s="96">
        <v>1</v>
      </c>
      <c r="G49" s="98">
        <v>1</v>
      </c>
      <c r="H49" s="99">
        <v>1</v>
      </c>
      <c r="I49" s="99">
        <v>1</v>
      </c>
      <c r="J49" s="98">
        <v>2</v>
      </c>
      <c r="K49" s="102">
        <v>1</v>
      </c>
      <c r="L49" s="102">
        <v>1</v>
      </c>
      <c r="M49" s="103">
        <v>1</v>
      </c>
      <c r="N49" s="99">
        <v>1</v>
      </c>
      <c r="O49" s="99">
        <v>1</v>
      </c>
      <c r="P49" s="98">
        <v>1</v>
      </c>
      <c r="Q49" s="117">
        <f t="shared" si="5"/>
        <v>13</v>
      </c>
      <c r="R49" s="276"/>
      <c r="S49" s="276"/>
    </row>
    <row r="50" spans="1:19" ht="89.25" customHeight="1">
      <c r="A50" s="282" t="s">
        <v>310</v>
      </c>
      <c r="B50" s="293" t="s">
        <v>311</v>
      </c>
      <c r="C50" s="104" t="s">
        <v>374</v>
      </c>
      <c r="D50" s="97" t="s">
        <v>339</v>
      </c>
      <c r="E50" s="96">
        <v>20</v>
      </c>
      <c r="F50" s="96">
        <v>20</v>
      </c>
      <c r="G50" s="110">
        <v>20</v>
      </c>
      <c r="H50" s="96">
        <v>20</v>
      </c>
      <c r="I50" s="96">
        <v>20</v>
      </c>
      <c r="J50" s="110">
        <v>20</v>
      </c>
      <c r="K50" s="96">
        <v>20</v>
      </c>
      <c r="L50" s="96">
        <v>20</v>
      </c>
      <c r="M50" s="110">
        <v>20</v>
      </c>
      <c r="N50" s="96">
        <v>20</v>
      </c>
      <c r="O50" s="96">
        <v>20</v>
      </c>
      <c r="P50" s="110">
        <v>20</v>
      </c>
      <c r="Q50" s="117">
        <f t="shared" si="5"/>
        <v>240</v>
      </c>
      <c r="R50" s="275">
        <f>Q50-Q51</f>
        <v>-227</v>
      </c>
      <c r="S50" s="277">
        <f>Q51/Q50</f>
        <v>1.9458333333333333</v>
      </c>
    </row>
    <row r="51" spans="1:19" ht="82.5" customHeight="1">
      <c r="A51" s="276"/>
      <c r="B51" s="276"/>
      <c r="C51" s="104" t="s">
        <v>375</v>
      </c>
      <c r="D51" s="101" t="s">
        <v>348</v>
      </c>
      <c r="E51" s="96">
        <v>25</v>
      </c>
      <c r="F51" s="96">
        <v>22</v>
      </c>
      <c r="G51" s="98">
        <v>23</v>
      </c>
      <c r="H51" s="99">
        <v>63</v>
      </c>
      <c r="I51" s="99">
        <v>45</v>
      </c>
      <c r="J51" s="98">
        <v>41</v>
      </c>
      <c r="K51" s="102">
        <v>56</v>
      </c>
      <c r="L51" s="102">
        <v>50</v>
      </c>
      <c r="M51" s="103">
        <v>35</v>
      </c>
      <c r="N51" s="99">
        <v>33</v>
      </c>
      <c r="O51" s="99">
        <v>39</v>
      </c>
      <c r="P51" s="98">
        <v>35</v>
      </c>
      <c r="Q51" s="117">
        <f t="shared" si="5"/>
        <v>467</v>
      </c>
      <c r="R51" s="276"/>
      <c r="S51" s="276"/>
    </row>
    <row r="52" spans="1:19" ht="63.75" customHeight="1">
      <c r="A52" s="291" t="s">
        <v>376</v>
      </c>
      <c r="B52" s="191"/>
      <c r="C52" s="118"/>
      <c r="D52" s="119"/>
      <c r="E52" s="119">
        <f t="shared" ref="E52:Q52" si="6">SUM(E8:E28)</f>
        <v>168</v>
      </c>
      <c r="F52" s="119">
        <f t="shared" si="6"/>
        <v>208</v>
      </c>
      <c r="G52" s="120">
        <f t="shared" si="6"/>
        <v>212</v>
      </c>
      <c r="H52" s="119">
        <f t="shared" si="6"/>
        <v>200</v>
      </c>
      <c r="I52" s="119">
        <f t="shared" si="6"/>
        <v>215</v>
      </c>
      <c r="J52" s="119">
        <f t="shared" si="6"/>
        <v>184</v>
      </c>
      <c r="K52" s="119">
        <f t="shared" si="6"/>
        <v>261</v>
      </c>
      <c r="L52" s="119">
        <f t="shared" si="6"/>
        <v>163</v>
      </c>
      <c r="M52" s="119">
        <f t="shared" si="6"/>
        <v>160</v>
      </c>
      <c r="N52" s="119">
        <f t="shared" si="6"/>
        <v>302</v>
      </c>
      <c r="O52" s="119">
        <f t="shared" si="6"/>
        <v>177</v>
      </c>
      <c r="P52" s="119">
        <f t="shared" si="6"/>
        <v>103</v>
      </c>
      <c r="Q52" s="119">
        <f t="shared" si="6"/>
        <v>2353</v>
      </c>
      <c r="R52" s="119">
        <f>SUM(R9:R28)</f>
        <v>-549</v>
      </c>
      <c r="S52" s="121">
        <f>R52/Q52*100%</f>
        <v>-0.23331916702082448</v>
      </c>
    </row>
    <row r="53" spans="1:19" ht="12.75" customHeight="1">
      <c r="A53" s="54"/>
      <c r="B53" s="122"/>
      <c r="G53" s="123"/>
      <c r="J53" s="123"/>
      <c r="S53" s="124"/>
    </row>
    <row r="54" spans="1:19" ht="12.75" customHeight="1">
      <c r="A54" s="54"/>
      <c r="B54" s="122"/>
      <c r="G54" s="123"/>
      <c r="J54" s="123"/>
      <c r="S54" s="124"/>
    </row>
    <row r="55" spans="1:19" ht="12.75" customHeight="1">
      <c r="A55" s="54"/>
      <c r="B55" s="122"/>
      <c r="G55" s="123"/>
      <c r="J55" s="123"/>
      <c r="S55" s="124"/>
    </row>
    <row r="56" spans="1:19" ht="39.75" customHeight="1">
      <c r="A56" s="54"/>
      <c r="B56" s="122"/>
      <c r="G56" s="123"/>
      <c r="J56" s="123"/>
      <c r="S56" s="124"/>
    </row>
    <row r="57" spans="1:19" ht="12.75" customHeight="1">
      <c r="A57" s="54"/>
      <c r="B57" s="122"/>
      <c r="G57" s="123"/>
      <c r="J57" s="123"/>
      <c r="S57" s="124"/>
    </row>
    <row r="58" spans="1:19" ht="12.75" customHeight="1">
      <c r="A58" s="54"/>
      <c r="B58" s="122"/>
      <c r="G58" s="123"/>
      <c r="J58" s="123"/>
      <c r="S58" s="124"/>
    </row>
    <row r="59" spans="1:19" ht="12.75" customHeight="1">
      <c r="A59" s="54"/>
      <c r="B59" s="122"/>
      <c r="G59" s="123"/>
      <c r="J59" s="123"/>
      <c r="S59" s="124"/>
    </row>
    <row r="60" spans="1:19" ht="12.75" customHeight="1">
      <c r="A60" s="54"/>
      <c r="B60" s="122"/>
      <c r="G60" s="123"/>
      <c r="J60" s="123"/>
      <c r="S60" s="124"/>
    </row>
    <row r="61" spans="1:19" ht="12.75" customHeight="1">
      <c r="A61" s="54"/>
      <c r="B61" s="122"/>
      <c r="G61" s="123"/>
      <c r="J61" s="123"/>
      <c r="S61" s="124"/>
    </row>
    <row r="62" spans="1:19" ht="12.75" customHeight="1">
      <c r="A62" s="54"/>
      <c r="B62" s="122"/>
      <c r="G62" s="123"/>
      <c r="J62" s="123"/>
      <c r="S62" s="124"/>
    </row>
    <row r="63" spans="1:19" ht="12.75" customHeight="1">
      <c r="A63" s="54"/>
      <c r="B63" s="122"/>
      <c r="G63" s="123"/>
      <c r="J63" s="123"/>
      <c r="S63" s="124"/>
    </row>
    <row r="64" spans="1:19" ht="12.75" customHeight="1">
      <c r="A64" s="54"/>
      <c r="B64" s="122"/>
      <c r="G64" s="123"/>
      <c r="J64" s="123"/>
      <c r="S64" s="124"/>
    </row>
    <row r="65" spans="1:19" ht="12.75" customHeight="1">
      <c r="A65" s="54"/>
      <c r="B65" s="122"/>
      <c r="G65" s="123"/>
      <c r="J65" s="123"/>
      <c r="S65" s="124"/>
    </row>
    <row r="66" spans="1:19" ht="12.75" customHeight="1">
      <c r="A66" s="54"/>
      <c r="B66" s="122"/>
      <c r="G66" s="123"/>
      <c r="J66" s="123"/>
      <c r="S66" s="124"/>
    </row>
    <row r="67" spans="1:19" ht="12.75" customHeight="1">
      <c r="A67" s="54"/>
      <c r="B67" s="122"/>
      <c r="G67" s="123"/>
      <c r="J67" s="123"/>
      <c r="S67" s="124"/>
    </row>
    <row r="68" spans="1:19" ht="12.75" customHeight="1">
      <c r="A68" s="54"/>
      <c r="B68" s="122"/>
      <c r="G68" s="123"/>
      <c r="J68" s="123"/>
      <c r="S68" s="124"/>
    </row>
    <row r="69" spans="1:19" ht="12.75" customHeight="1">
      <c r="A69" s="54"/>
      <c r="B69" s="122"/>
      <c r="G69" s="123"/>
      <c r="J69" s="123"/>
      <c r="S69" s="124"/>
    </row>
    <row r="70" spans="1:19" ht="12.75" customHeight="1">
      <c r="A70" s="54"/>
      <c r="B70" s="122"/>
      <c r="G70" s="123"/>
      <c r="J70" s="123"/>
      <c r="S70" s="124"/>
    </row>
    <row r="71" spans="1:19" ht="12.75" customHeight="1">
      <c r="A71" s="54"/>
      <c r="B71" s="122"/>
      <c r="G71" s="123"/>
      <c r="J71" s="123"/>
      <c r="S71" s="124"/>
    </row>
    <row r="72" spans="1:19" ht="12.75" customHeight="1">
      <c r="A72" s="54"/>
      <c r="B72" s="122"/>
      <c r="G72" s="123"/>
      <c r="J72" s="123"/>
      <c r="S72" s="124"/>
    </row>
    <row r="73" spans="1:19" ht="12.75" customHeight="1">
      <c r="A73" s="54"/>
      <c r="B73" s="122"/>
      <c r="G73" s="123"/>
      <c r="J73" s="123"/>
      <c r="S73" s="124"/>
    </row>
    <row r="74" spans="1:19" ht="12.75" customHeight="1">
      <c r="A74" s="54"/>
      <c r="B74" s="122"/>
      <c r="G74" s="123"/>
      <c r="J74" s="123"/>
      <c r="S74" s="124"/>
    </row>
    <row r="75" spans="1:19" ht="12.75" customHeight="1">
      <c r="A75" s="54"/>
      <c r="B75" s="122"/>
      <c r="G75" s="123"/>
      <c r="J75" s="123"/>
      <c r="S75" s="124"/>
    </row>
    <row r="76" spans="1:19" ht="12.75" customHeight="1">
      <c r="A76" s="54"/>
      <c r="B76" s="122"/>
      <c r="G76" s="123"/>
      <c r="J76" s="123"/>
      <c r="S76" s="124"/>
    </row>
    <row r="77" spans="1:19" ht="12.75" customHeight="1">
      <c r="A77" s="54"/>
      <c r="B77" s="122"/>
      <c r="G77" s="123"/>
      <c r="J77" s="123"/>
      <c r="S77" s="124"/>
    </row>
    <row r="78" spans="1:19" ht="12.75" customHeight="1">
      <c r="A78" s="54"/>
      <c r="B78" s="122"/>
      <c r="G78" s="123"/>
      <c r="J78" s="123"/>
      <c r="S78" s="124"/>
    </row>
    <row r="79" spans="1:19" ht="12.75" customHeight="1">
      <c r="A79" s="54"/>
      <c r="B79" s="122"/>
      <c r="G79" s="123"/>
      <c r="J79" s="123"/>
      <c r="S79" s="124"/>
    </row>
    <row r="80" spans="1:19" ht="12.75" customHeight="1">
      <c r="A80" s="54"/>
      <c r="B80" s="122"/>
      <c r="G80" s="123"/>
      <c r="J80" s="123"/>
      <c r="S80" s="124"/>
    </row>
    <row r="81" spans="1:19" ht="12.75" customHeight="1">
      <c r="A81" s="54"/>
      <c r="B81" s="122"/>
      <c r="G81" s="123"/>
      <c r="J81" s="123"/>
      <c r="S81" s="124"/>
    </row>
    <row r="82" spans="1:19" ht="12.75" customHeight="1">
      <c r="A82" s="54"/>
      <c r="B82" s="122"/>
      <c r="G82" s="123"/>
      <c r="J82" s="123"/>
      <c r="S82" s="124"/>
    </row>
    <row r="83" spans="1:19" ht="12.75" customHeight="1">
      <c r="A83" s="54"/>
      <c r="B83" s="122"/>
      <c r="G83" s="123"/>
      <c r="J83" s="123"/>
      <c r="S83" s="124"/>
    </row>
    <row r="84" spans="1:19" ht="12.75" customHeight="1">
      <c r="A84" s="54"/>
      <c r="B84" s="122"/>
      <c r="G84" s="123"/>
      <c r="J84" s="123"/>
      <c r="S84" s="124"/>
    </row>
    <row r="85" spans="1:19" ht="12.75" customHeight="1">
      <c r="A85" s="54"/>
      <c r="B85" s="122"/>
      <c r="G85" s="123"/>
      <c r="J85" s="123"/>
      <c r="S85" s="124"/>
    </row>
    <row r="86" spans="1:19" ht="12.75" customHeight="1">
      <c r="A86" s="54"/>
      <c r="B86" s="122"/>
      <c r="G86" s="123"/>
      <c r="J86" s="123"/>
      <c r="S86" s="124"/>
    </row>
    <row r="87" spans="1:19" ht="12.75" customHeight="1">
      <c r="A87" s="54"/>
      <c r="B87" s="122"/>
      <c r="G87" s="123"/>
      <c r="J87" s="123"/>
      <c r="S87" s="124"/>
    </row>
    <row r="88" spans="1:19" ht="12.75" customHeight="1">
      <c r="A88" s="54"/>
      <c r="B88" s="122"/>
      <c r="G88" s="123"/>
      <c r="J88" s="123"/>
      <c r="S88" s="124"/>
    </row>
    <row r="89" spans="1:19" ht="12.75" customHeight="1">
      <c r="A89" s="54"/>
      <c r="B89" s="122"/>
      <c r="G89" s="123"/>
      <c r="J89" s="123"/>
      <c r="S89" s="124"/>
    </row>
    <row r="90" spans="1:19" ht="12.75" customHeight="1">
      <c r="A90" s="54"/>
      <c r="B90" s="122"/>
      <c r="G90" s="123"/>
      <c r="J90" s="123"/>
      <c r="S90" s="124"/>
    </row>
    <row r="91" spans="1:19" ht="12.75" customHeight="1">
      <c r="A91" s="54"/>
      <c r="B91" s="122"/>
      <c r="G91" s="123"/>
      <c r="J91" s="123"/>
      <c r="S91" s="124"/>
    </row>
    <row r="92" spans="1:19" ht="12.75" customHeight="1">
      <c r="A92" s="54"/>
      <c r="B92" s="122"/>
      <c r="G92" s="123"/>
      <c r="J92" s="123"/>
      <c r="S92" s="124"/>
    </row>
    <row r="93" spans="1:19" ht="12.75" customHeight="1">
      <c r="A93" s="54"/>
      <c r="B93" s="122"/>
      <c r="G93" s="123"/>
      <c r="J93" s="123"/>
      <c r="S93" s="124"/>
    </row>
    <row r="94" spans="1:19" ht="12.75" customHeight="1">
      <c r="A94" s="54"/>
      <c r="B94" s="122"/>
      <c r="G94" s="123"/>
      <c r="J94" s="123"/>
      <c r="S94" s="124"/>
    </row>
    <row r="95" spans="1:19" ht="12.75" customHeight="1">
      <c r="A95" s="54"/>
      <c r="B95" s="122"/>
      <c r="G95" s="123"/>
      <c r="J95" s="123"/>
      <c r="S95" s="124"/>
    </row>
    <row r="96" spans="1:19" ht="12.75" customHeight="1">
      <c r="A96" s="54"/>
      <c r="B96" s="122"/>
      <c r="G96" s="123"/>
      <c r="J96" s="123"/>
      <c r="S96" s="124"/>
    </row>
    <row r="97" spans="1:19" ht="12.75" customHeight="1">
      <c r="A97" s="54"/>
      <c r="B97" s="122"/>
      <c r="G97" s="123"/>
      <c r="J97" s="123"/>
      <c r="S97" s="124"/>
    </row>
    <row r="98" spans="1:19" ht="12.75" customHeight="1">
      <c r="A98" s="54"/>
      <c r="B98" s="122"/>
      <c r="G98" s="123"/>
      <c r="J98" s="123"/>
      <c r="S98" s="124"/>
    </row>
    <row r="99" spans="1:19" ht="12.75" customHeight="1">
      <c r="A99" s="54"/>
      <c r="B99" s="122"/>
      <c r="G99" s="123"/>
      <c r="J99" s="123"/>
      <c r="S99" s="124"/>
    </row>
    <row r="100" spans="1:19" ht="12.75" customHeight="1">
      <c r="A100" s="54"/>
      <c r="B100" s="122"/>
      <c r="G100" s="123"/>
      <c r="J100" s="123"/>
      <c r="S100" s="124"/>
    </row>
    <row r="101" spans="1:19" ht="12.75" customHeight="1">
      <c r="A101" s="54"/>
      <c r="B101" s="122"/>
      <c r="G101" s="123"/>
      <c r="J101" s="123"/>
      <c r="S101" s="124"/>
    </row>
    <row r="102" spans="1:19" ht="12.75" customHeight="1">
      <c r="A102" s="54"/>
      <c r="B102" s="122"/>
      <c r="G102" s="123"/>
      <c r="J102" s="123"/>
      <c r="S102" s="124"/>
    </row>
    <row r="103" spans="1:19" ht="12.75" customHeight="1">
      <c r="A103" s="54"/>
      <c r="B103" s="122"/>
      <c r="G103" s="123"/>
      <c r="J103" s="123"/>
      <c r="S103" s="124"/>
    </row>
    <row r="104" spans="1:19" ht="12.75" customHeight="1">
      <c r="A104" s="54"/>
      <c r="B104" s="122"/>
      <c r="G104" s="123"/>
      <c r="J104" s="123"/>
      <c r="S104" s="124"/>
    </row>
    <row r="105" spans="1:19" ht="12.75" customHeight="1">
      <c r="A105" s="54"/>
      <c r="B105" s="122"/>
      <c r="G105" s="123"/>
      <c r="J105" s="123"/>
      <c r="S105" s="124"/>
    </row>
    <row r="106" spans="1:19" ht="12.75" customHeight="1">
      <c r="A106" s="54"/>
      <c r="B106" s="122"/>
      <c r="G106" s="123"/>
      <c r="J106" s="123"/>
      <c r="S106" s="124"/>
    </row>
    <row r="107" spans="1:19" ht="12.75" customHeight="1">
      <c r="A107" s="54"/>
      <c r="B107" s="122"/>
      <c r="G107" s="123"/>
      <c r="J107" s="123"/>
      <c r="S107" s="124"/>
    </row>
    <row r="108" spans="1:19" ht="12.75" customHeight="1">
      <c r="A108" s="54"/>
      <c r="B108" s="122"/>
      <c r="G108" s="123"/>
      <c r="J108" s="123"/>
      <c r="S108" s="124"/>
    </row>
    <row r="109" spans="1:19" ht="12.75" customHeight="1">
      <c r="A109" s="54"/>
      <c r="B109" s="122"/>
      <c r="G109" s="123"/>
      <c r="J109" s="123"/>
      <c r="S109" s="124"/>
    </row>
    <row r="110" spans="1:19" ht="12.75" customHeight="1">
      <c r="A110" s="54"/>
      <c r="B110" s="122"/>
      <c r="G110" s="123"/>
      <c r="J110" s="123"/>
      <c r="S110" s="124"/>
    </row>
    <row r="111" spans="1:19" ht="12.75" customHeight="1">
      <c r="A111" s="54"/>
      <c r="B111" s="122"/>
      <c r="G111" s="123"/>
      <c r="J111" s="123"/>
      <c r="S111" s="124"/>
    </row>
    <row r="112" spans="1:19" ht="12.75" customHeight="1">
      <c r="A112" s="54"/>
      <c r="B112" s="122"/>
      <c r="G112" s="123"/>
      <c r="J112" s="123"/>
      <c r="S112" s="124"/>
    </row>
    <row r="113" spans="1:19" ht="12.75" customHeight="1">
      <c r="A113" s="54"/>
      <c r="B113" s="122"/>
      <c r="G113" s="123"/>
      <c r="J113" s="123"/>
      <c r="S113" s="124"/>
    </row>
    <row r="114" spans="1:19" ht="12.75" customHeight="1">
      <c r="A114" s="54"/>
      <c r="B114" s="122"/>
      <c r="G114" s="123"/>
      <c r="J114" s="123"/>
      <c r="S114" s="124"/>
    </row>
    <row r="115" spans="1:19" ht="12.75" customHeight="1">
      <c r="A115" s="54"/>
      <c r="B115" s="122"/>
      <c r="G115" s="123"/>
      <c r="J115" s="123"/>
      <c r="S115" s="124"/>
    </row>
    <row r="116" spans="1:19" ht="12.75" customHeight="1">
      <c r="A116" s="54"/>
      <c r="B116" s="122"/>
      <c r="G116" s="123"/>
      <c r="J116" s="123"/>
      <c r="S116" s="124"/>
    </row>
    <row r="117" spans="1:19" ht="12.75" customHeight="1">
      <c r="A117" s="54"/>
      <c r="B117" s="122"/>
      <c r="G117" s="123"/>
      <c r="J117" s="123"/>
      <c r="S117" s="124"/>
    </row>
    <row r="118" spans="1:19" ht="12.75" customHeight="1">
      <c r="A118" s="54"/>
      <c r="B118" s="122"/>
      <c r="G118" s="123"/>
      <c r="J118" s="123"/>
      <c r="S118" s="124"/>
    </row>
    <row r="119" spans="1:19" ht="12.75" customHeight="1">
      <c r="A119" s="54"/>
      <c r="B119" s="122"/>
      <c r="G119" s="123"/>
      <c r="J119" s="123"/>
      <c r="S119" s="124"/>
    </row>
    <row r="120" spans="1:19" ht="12.75" customHeight="1">
      <c r="A120" s="54"/>
      <c r="B120" s="122"/>
      <c r="G120" s="123"/>
      <c r="J120" s="123"/>
      <c r="S120" s="124"/>
    </row>
    <row r="121" spans="1:19" ht="12.75" customHeight="1">
      <c r="A121" s="54"/>
      <c r="B121" s="122"/>
      <c r="G121" s="123"/>
      <c r="J121" s="123"/>
      <c r="S121" s="124"/>
    </row>
    <row r="122" spans="1:19" ht="12.75" customHeight="1">
      <c r="A122" s="54"/>
      <c r="B122" s="122"/>
      <c r="G122" s="123"/>
      <c r="J122" s="123"/>
      <c r="S122" s="124"/>
    </row>
    <row r="123" spans="1:19" ht="12.75" customHeight="1">
      <c r="A123" s="54"/>
      <c r="B123" s="122"/>
      <c r="G123" s="123"/>
      <c r="J123" s="123"/>
      <c r="S123" s="124"/>
    </row>
    <row r="124" spans="1:19" ht="12.75" customHeight="1">
      <c r="A124" s="54"/>
      <c r="B124" s="122"/>
      <c r="G124" s="123"/>
      <c r="J124" s="123"/>
      <c r="S124" s="124"/>
    </row>
    <row r="125" spans="1:19" ht="12.75" customHeight="1">
      <c r="A125" s="54"/>
      <c r="B125" s="122"/>
      <c r="G125" s="123"/>
      <c r="J125" s="123"/>
      <c r="S125" s="124"/>
    </row>
    <row r="126" spans="1:19" ht="12.75" customHeight="1">
      <c r="A126" s="54"/>
      <c r="B126" s="122"/>
      <c r="G126" s="123"/>
      <c r="J126" s="123"/>
      <c r="S126" s="124"/>
    </row>
    <row r="127" spans="1:19" ht="12.75" customHeight="1">
      <c r="A127" s="54"/>
      <c r="B127" s="122"/>
      <c r="G127" s="123"/>
      <c r="J127" s="123"/>
      <c r="S127" s="124"/>
    </row>
    <row r="128" spans="1:19" ht="12.75" customHeight="1">
      <c r="A128" s="54"/>
      <c r="B128" s="122"/>
      <c r="G128" s="123"/>
      <c r="J128" s="123"/>
      <c r="S128" s="124"/>
    </row>
    <row r="129" spans="1:19" ht="12.75" customHeight="1">
      <c r="A129" s="54"/>
      <c r="B129" s="122"/>
      <c r="G129" s="123"/>
      <c r="J129" s="123"/>
      <c r="S129" s="124"/>
    </row>
    <row r="130" spans="1:19" ht="12.75" customHeight="1">
      <c r="A130" s="54"/>
      <c r="B130" s="122"/>
      <c r="G130" s="123"/>
      <c r="J130" s="123"/>
      <c r="S130" s="124"/>
    </row>
    <row r="131" spans="1:19" ht="12.75" customHeight="1">
      <c r="A131" s="54"/>
      <c r="B131" s="122"/>
      <c r="G131" s="123"/>
      <c r="J131" s="123"/>
      <c r="S131" s="124"/>
    </row>
    <row r="132" spans="1:19" ht="12.75" customHeight="1">
      <c r="A132" s="54"/>
      <c r="B132" s="122"/>
      <c r="G132" s="123"/>
      <c r="J132" s="123"/>
      <c r="S132" s="124"/>
    </row>
    <row r="133" spans="1:19" ht="12.75" customHeight="1">
      <c r="A133" s="54"/>
      <c r="B133" s="122"/>
      <c r="G133" s="123"/>
      <c r="J133" s="123"/>
      <c r="S133" s="124"/>
    </row>
    <row r="134" spans="1:19" ht="12.75" customHeight="1">
      <c r="A134" s="54"/>
      <c r="B134" s="122"/>
      <c r="G134" s="123"/>
      <c r="J134" s="123"/>
      <c r="S134" s="124"/>
    </row>
    <row r="135" spans="1:19" ht="12.75" customHeight="1">
      <c r="A135" s="54"/>
      <c r="B135" s="122"/>
      <c r="G135" s="123"/>
      <c r="J135" s="123"/>
      <c r="S135" s="124"/>
    </row>
    <row r="136" spans="1:19" ht="12.75" customHeight="1">
      <c r="A136" s="54"/>
      <c r="B136" s="122"/>
      <c r="G136" s="123"/>
      <c r="J136" s="123"/>
      <c r="S136" s="124"/>
    </row>
    <row r="137" spans="1:19" ht="12.75" customHeight="1">
      <c r="A137" s="54"/>
      <c r="B137" s="122"/>
      <c r="G137" s="123"/>
      <c r="J137" s="123"/>
      <c r="S137" s="124"/>
    </row>
    <row r="138" spans="1:19" ht="12.75" customHeight="1">
      <c r="A138" s="54"/>
      <c r="B138" s="122"/>
      <c r="G138" s="123"/>
      <c r="J138" s="123"/>
      <c r="S138" s="124"/>
    </row>
    <row r="139" spans="1:19" ht="12.75" customHeight="1">
      <c r="A139" s="54"/>
      <c r="B139" s="122"/>
      <c r="G139" s="123"/>
      <c r="J139" s="123"/>
      <c r="S139" s="124"/>
    </row>
    <row r="140" spans="1:19" ht="12.75" customHeight="1">
      <c r="A140" s="54"/>
      <c r="B140" s="122"/>
      <c r="G140" s="123"/>
      <c r="J140" s="123"/>
      <c r="S140" s="124"/>
    </row>
    <row r="141" spans="1:19" ht="12.75" customHeight="1">
      <c r="A141" s="54"/>
      <c r="B141" s="122"/>
      <c r="G141" s="123"/>
      <c r="J141" s="123"/>
      <c r="S141" s="124"/>
    </row>
    <row r="142" spans="1:19" ht="12.75" customHeight="1">
      <c r="A142" s="54"/>
      <c r="B142" s="122"/>
      <c r="G142" s="123"/>
      <c r="J142" s="123"/>
      <c r="S142" s="124"/>
    </row>
    <row r="143" spans="1:19" ht="12.75" customHeight="1">
      <c r="A143" s="54"/>
      <c r="B143" s="122"/>
      <c r="G143" s="123"/>
      <c r="J143" s="123"/>
      <c r="S143" s="124"/>
    </row>
    <row r="144" spans="1:19" ht="12.75" customHeight="1">
      <c r="A144" s="54"/>
      <c r="B144" s="122"/>
      <c r="G144" s="123"/>
      <c r="J144" s="123"/>
      <c r="S144" s="124"/>
    </row>
    <row r="145" spans="1:19" ht="12.75" customHeight="1">
      <c r="A145" s="54"/>
      <c r="B145" s="122"/>
      <c r="G145" s="123"/>
      <c r="J145" s="123"/>
      <c r="S145" s="124"/>
    </row>
    <row r="146" spans="1:19" ht="12.75" customHeight="1">
      <c r="A146" s="54"/>
      <c r="B146" s="122"/>
      <c r="G146" s="123"/>
      <c r="J146" s="123"/>
      <c r="S146" s="124"/>
    </row>
    <row r="147" spans="1:19" ht="12.75" customHeight="1">
      <c r="A147" s="54"/>
      <c r="B147" s="122"/>
      <c r="G147" s="123"/>
      <c r="J147" s="123"/>
      <c r="S147" s="124"/>
    </row>
    <row r="148" spans="1:19" ht="12.75" customHeight="1">
      <c r="A148" s="54"/>
      <c r="B148" s="122"/>
      <c r="G148" s="123"/>
      <c r="J148" s="123"/>
      <c r="S148" s="124"/>
    </row>
    <row r="149" spans="1:19" ht="12.75" customHeight="1">
      <c r="A149" s="54"/>
      <c r="B149" s="122"/>
      <c r="G149" s="123"/>
      <c r="J149" s="123"/>
      <c r="S149" s="124"/>
    </row>
    <row r="150" spans="1:19" ht="12.75" customHeight="1">
      <c r="A150" s="54"/>
      <c r="B150" s="122"/>
      <c r="G150" s="123"/>
      <c r="J150" s="123"/>
      <c r="S150" s="124"/>
    </row>
    <row r="151" spans="1:19" ht="12.75" customHeight="1">
      <c r="A151" s="54"/>
      <c r="B151" s="122"/>
      <c r="G151" s="123"/>
      <c r="J151" s="123"/>
      <c r="S151" s="124"/>
    </row>
    <row r="152" spans="1:19" ht="12.75" customHeight="1">
      <c r="A152" s="54"/>
      <c r="B152" s="122"/>
      <c r="G152" s="123"/>
      <c r="J152" s="123"/>
      <c r="S152" s="124"/>
    </row>
    <row r="153" spans="1:19" ht="12.75" customHeight="1">
      <c r="A153" s="54"/>
      <c r="B153" s="122"/>
      <c r="G153" s="123"/>
      <c r="J153" s="123"/>
      <c r="S153" s="124"/>
    </row>
    <row r="154" spans="1:19" ht="12.75" customHeight="1">
      <c r="A154" s="54"/>
      <c r="B154" s="122"/>
      <c r="G154" s="123"/>
      <c r="J154" s="123"/>
      <c r="S154" s="124"/>
    </row>
    <row r="155" spans="1:19" ht="12.75" customHeight="1">
      <c r="A155" s="54"/>
      <c r="B155" s="122"/>
      <c r="G155" s="123"/>
      <c r="J155" s="123"/>
      <c r="S155" s="124"/>
    </row>
    <row r="156" spans="1:19" ht="12.75" customHeight="1">
      <c r="A156" s="54"/>
      <c r="B156" s="122"/>
      <c r="G156" s="123"/>
      <c r="J156" s="123"/>
      <c r="S156" s="124"/>
    </row>
    <row r="157" spans="1:19" ht="12.75" customHeight="1">
      <c r="A157" s="54"/>
      <c r="B157" s="122"/>
      <c r="G157" s="123"/>
      <c r="J157" s="123"/>
      <c r="S157" s="124"/>
    </row>
    <row r="158" spans="1:19" ht="12.75" customHeight="1">
      <c r="A158" s="54"/>
      <c r="B158" s="122"/>
      <c r="G158" s="123"/>
      <c r="J158" s="123"/>
      <c r="S158" s="124"/>
    </row>
    <row r="159" spans="1:19" ht="12.75" customHeight="1">
      <c r="A159" s="54"/>
      <c r="B159" s="122"/>
      <c r="G159" s="123"/>
      <c r="J159" s="123"/>
      <c r="S159" s="124"/>
    </row>
    <row r="160" spans="1:19" ht="12.75" customHeight="1">
      <c r="A160" s="54"/>
      <c r="B160" s="122"/>
      <c r="G160" s="123"/>
      <c r="J160" s="123"/>
      <c r="S160" s="124"/>
    </row>
    <row r="161" spans="1:19" ht="12.75" customHeight="1">
      <c r="A161" s="54"/>
      <c r="B161" s="122"/>
      <c r="G161" s="123"/>
      <c r="J161" s="123"/>
      <c r="S161" s="124"/>
    </row>
    <row r="162" spans="1:19" ht="12.75" customHeight="1">
      <c r="A162" s="54"/>
      <c r="B162" s="122"/>
      <c r="G162" s="123"/>
      <c r="J162" s="123"/>
      <c r="S162" s="124"/>
    </row>
    <row r="163" spans="1:19" ht="12.75" customHeight="1">
      <c r="A163" s="54"/>
      <c r="B163" s="122"/>
      <c r="G163" s="123"/>
      <c r="J163" s="123"/>
      <c r="S163" s="124"/>
    </row>
    <row r="164" spans="1:19" ht="12.75" customHeight="1">
      <c r="A164" s="54"/>
      <c r="B164" s="122"/>
      <c r="G164" s="123"/>
      <c r="J164" s="123"/>
      <c r="S164" s="124"/>
    </row>
    <row r="165" spans="1:19" ht="12.75" customHeight="1">
      <c r="A165" s="54"/>
      <c r="B165" s="122"/>
      <c r="G165" s="123"/>
      <c r="J165" s="123"/>
      <c r="S165" s="124"/>
    </row>
    <row r="166" spans="1:19" ht="12.75" customHeight="1">
      <c r="A166" s="54"/>
      <c r="B166" s="122"/>
      <c r="G166" s="123"/>
      <c r="J166" s="123"/>
      <c r="S166" s="124"/>
    </row>
    <row r="167" spans="1:19" ht="12.75" customHeight="1">
      <c r="A167" s="54"/>
      <c r="B167" s="122"/>
      <c r="G167" s="123"/>
      <c r="J167" s="123"/>
      <c r="S167" s="124"/>
    </row>
    <row r="168" spans="1:19" ht="12.75" customHeight="1">
      <c r="A168" s="54"/>
      <c r="B168" s="122"/>
      <c r="G168" s="123"/>
      <c r="J168" s="123"/>
      <c r="S168" s="124"/>
    </row>
    <row r="169" spans="1:19" ht="12.75" customHeight="1">
      <c r="A169" s="54"/>
      <c r="B169" s="122"/>
      <c r="G169" s="123"/>
      <c r="J169" s="123"/>
      <c r="S169" s="124"/>
    </row>
    <row r="170" spans="1:19" ht="12.75" customHeight="1">
      <c r="A170" s="54"/>
      <c r="B170" s="122"/>
      <c r="G170" s="123"/>
      <c r="J170" s="123"/>
      <c r="S170" s="124"/>
    </row>
    <row r="171" spans="1:19" ht="12.75" customHeight="1">
      <c r="A171" s="54"/>
      <c r="B171" s="122"/>
      <c r="G171" s="123"/>
      <c r="J171" s="123"/>
      <c r="S171" s="124"/>
    </row>
    <row r="172" spans="1:19" ht="12.75" customHeight="1">
      <c r="A172" s="54"/>
      <c r="B172" s="122"/>
      <c r="G172" s="123"/>
      <c r="J172" s="123"/>
      <c r="S172" s="124"/>
    </row>
    <row r="173" spans="1:19" ht="12.75" customHeight="1">
      <c r="A173" s="54"/>
      <c r="B173" s="122"/>
      <c r="G173" s="123"/>
      <c r="J173" s="123"/>
      <c r="S173" s="124"/>
    </row>
    <row r="174" spans="1:19" ht="12.75" customHeight="1">
      <c r="A174" s="54"/>
      <c r="B174" s="122"/>
      <c r="G174" s="123"/>
      <c r="J174" s="123"/>
      <c r="S174" s="124"/>
    </row>
    <row r="175" spans="1:19" ht="12.75" customHeight="1">
      <c r="A175" s="54"/>
      <c r="B175" s="122"/>
      <c r="G175" s="123"/>
      <c r="J175" s="123"/>
      <c r="S175" s="124"/>
    </row>
    <row r="176" spans="1:19" ht="12.75" customHeight="1">
      <c r="A176" s="54"/>
      <c r="B176" s="122"/>
      <c r="G176" s="123"/>
      <c r="J176" s="123"/>
      <c r="S176" s="124"/>
    </row>
    <row r="177" spans="1:19" ht="12.75" customHeight="1">
      <c r="A177" s="54"/>
      <c r="B177" s="122"/>
      <c r="G177" s="123"/>
      <c r="J177" s="123"/>
      <c r="S177" s="124"/>
    </row>
    <row r="178" spans="1:19" ht="12.75" customHeight="1">
      <c r="A178" s="54"/>
      <c r="B178" s="122"/>
      <c r="G178" s="123"/>
      <c r="J178" s="123"/>
      <c r="S178" s="124"/>
    </row>
    <row r="179" spans="1:19" ht="12.75" customHeight="1">
      <c r="A179" s="54"/>
      <c r="B179" s="122"/>
      <c r="G179" s="123"/>
      <c r="J179" s="123"/>
      <c r="S179" s="124"/>
    </row>
    <row r="180" spans="1:19" ht="12.75" customHeight="1">
      <c r="A180" s="54"/>
      <c r="B180" s="122"/>
      <c r="G180" s="123"/>
      <c r="J180" s="123"/>
      <c r="S180" s="124"/>
    </row>
    <row r="181" spans="1:19" ht="12.75" customHeight="1">
      <c r="A181" s="54"/>
      <c r="B181" s="122"/>
      <c r="G181" s="123"/>
      <c r="J181" s="123"/>
      <c r="S181" s="124"/>
    </row>
    <row r="182" spans="1:19" ht="12.75" customHeight="1">
      <c r="A182" s="54"/>
      <c r="B182" s="122"/>
      <c r="G182" s="123"/>
      <c r="J182" s="123"/>
      <c r="S182" s="124"/>
    </row>
    <row r="183" spans="1:19" ht="12.75" customHeight="1">
      <c r="A183" s="54"/>
      <c r="B183" s="122"/>
      <c r="G183" s="123"/>
      <c r="J183" s="123"/>
      <c r="S183" s="124"/>
    </row>
    <row r="184" spans="1:19" ht="12.75" customHeight="1">
      <c r="A184" s="54"/>
      <c r="B184" s="122"/>
      <c r="G184" s="123"/>
      <c r="J184" s="123"/>
      <c r="S184" s="124"/>
    </row>
    <row r="185" spans="1:19" ht="12.75" customHeight="1">
      <c r="A185" s="54"/>
      <c r="B185" s="122"/>
      <c r="G185" s="123"/>
      <c r="J185" s="123"/>
      <c r="S185" s="124"/>
    </row>
    <row r="186" spans="1:19" ht="12.75" customHeight="1">
      <c r="A186" s="54"/>
      <c r="B186" s="122"/>
      <c r="G186" s="123"/>
      <c r="J186" s="123"/>
      <c r="S186" s="124"/>
    </row>
    <row r="187" spans="1:19" ht="12.75" customHeight="1">
      <c r="A187" s="54"/>
      <c r="B187" s="122"/>
      <c r="G187" s="123"/>
      <c r="J187" s="123"/>
      <c r="S187" s="124"/>
    </row>
    <row r="188" spans="1:19" ht="12.75" customHeight="1">
      <c r="A188" s="54"/>
      <c r="B188" s="122"/>
      <c r="G188" s="123"/>
      <c r="J188" s="123"/>
      <c r="S188" s="124"/>
    </row>
    <row r="189" spans="1:19" ht="12.75" customHeight="1">
      <c r="A189" s="54"/>
      <c r="B189" s="122"/>
      <c r="G189" s="123"/>
      <c r="J189" s="123"/>
      <c r="S189" s="124"/>
    </row>
    <row r="190" spans="1:19" ht="12.75" customHeight="1">
      <c r="A190" s="54"/>
      <c r="B190" s="122"/>
      <c r="G190" s="123"/>
      <c r="J190" s="123"/>
      <c r="S190" s="124"/>
    </row>
    <row r="191" spans="1:19" ht="12.75" customHeight="1">
      <c r="A191" s="54"/>
      <c r="B191" s="122"/>
      <c r="G191" s="123"/>
      <c r="J191" s="123"/>
      <c r="S191" s="124"/>
    </row>
    <row r="192" spans="1:19" ht="12.75" customHeight="1">
      <c r="A192" s="54"/>
      <c r="B192" s="122"/>
      <c r="G192" s="123"/>
      <c r="J192" s="123"/>
      <c r="S192" s="124"/>
    </row>
    <row r="193" spans="1:19" ht="12.75" customHeight="1">
      <c r="A193" s="54"/>
      <c r="B193" s="122"/>
      <c r="G193" s="123"/>
      <c r="J193" s="123"/>
      <c r="S193" s="124"/>
    </row>
    <row r="194" spans="1:19" ht="12.75" customHeight="1">
      <c r="A194" s="54"/>
      <c r="B194" s="122"/>
      <c r="G194" s="123"/>
      <c r="J194" s="123"/>
      <c r="S194" s="124"/>
    </row>
    <row r="195" spans="1:19" ht="12.75" customHeight="1">
      <c r="A195" s="54"/>
      <c r="B195" s="122"/>
      <c r="G195" s="123"/>
      <c r="J195" s="123"/>
      <c r="S195" s="124"/>
    </row>
    <row r="196" spans="1:19" ht="12.75" customHeight="1">
      <c r="A196" s="54"/>
      <c r="B196" s="122"/>
      <c r="G196" s="123"/>
      <c r="J196" s="123"/>
      <c r="S196" s="124"/>
    </row>
    <row r="197" spans="1:19" ht="12.75" customHeight="1">
      <c r="A197" s="54"/>
      <c r="B197" s="122"/>
      <c r="G197" s="123"/>
      <c r="J197" s="123"/>
      <c r="S197" s="124"/>
    </row>
    <row r="198" spans="1:19" ht="12.75" customHeight="1">
      <c r="A198" s="54"/>
      <c r="B198" s="122"/>
      <c r="G198" s="123"/>
      <c r="J198" s="123"/>
      <c r="S198" s="124"/>
    </row>
    <row r="199" spans="1:19" ht="12.75" customHeight="1">
      <c r="A199" s="54"/>
      <c r="B199" s="122"/>
      <c r="G199" s="123"/>
      <c r="J199" s="123"/>
      <c r="S199" s="124"/>
    </row>
    <row r="200" spans="1:19" ht="12.75" customHeight="1">
      <c r="A200" s="54"/>
      <c r="B200" s="122"/>
      <c r="G200" s="123"/>
      <c r="J200" s="123"/>
      <c r="S200" s="124"/>
    </row>
    <row r="201" spans="1:19" ht="12.75" customHeight="1">
      <c r="A201" s="54"/>
      <c r="B201" s="122"/>
      <c r="G201" s="123"/>
      <c r="J201" s="123"/>
      <c r="S201" s="124"/>
    </row>
    <row r="202" spans="1:19" ht="12.75" customHeight="1">
      <c r="A202" s="54"/>
      <c r="B202" s="122"/>
      <c r="G202" s="123"/>
      <c r="J202" s="123"/>
      <c r="S202" s="124"/>
    </row>
    <row r="203" spans="1:19" ht="12.75" customHeight="1">
      <c r="A203" s="54"/>
      <c r="B203" s="122"/>
      <c r="G203" s="123"/>
      <c r="J203" s="123"/>
      <c r="S203" s="124"/>
    </row>
    <row r="204" spans="1:19" ht="12.75" customHeight="1">
      <c r="A204" s="54"/>
      <c r="B204" s="122"/>
      <c r="G204" s="123"/>
      <c r="J204" s="123"/>
      <c r="S204" s="124"/>
    </row>
    <row r="205" spans="1:19" ht="12.75" customHeight="1">
      <c r="A205" s="54"/>
      <c r="B205" s="122"/>
      <c r="G205" s="123"/>
      <c r="J205" s="123"/>
      <c r="S205" s="124"/>
    </row>
    <row r="206" spans="1:19" ht="12.75" customHeight="1">
      <c r="A206" s="54"/>
      <c r="B206" s="122"/>
      <c r="G206" s="123"/>
      <c r="J206" s="123"/>
      <c r="S206" s="124"/>
    </row>
    <row r="207" spans="1:19" ht="12.75" customHeight="1">
      <c r="A207" s="54"/>
      <c r="B207" s="122"/>
      <c r="G207" s="123"/>
      <c r="J207" s="123"/>
      <c r="S207" s="124"/>
    </row>
    <row r="208" spans="1:19" ht="12.75" customHeight="1">
      <c r="A208" s="54"/>
      <c r="B208" s="122"/>
      <c r="G208" s="123"/>
      <c r="J208" s="123"/>
      <c r="S208" s="124"/>
    </row>
    <row r="209" spans="1:19" ht="12.75" customHeight="1">
      <c r="A209" s="54"/>
      <c r="B209" s="122"/>
      <c r="G209" s="123"/>
      <c r="J209" s="123"/>
      <c r="S209" s="124"/>
    </row>
    <row r="210" spans="1:19" ht="12.75" customHeight="1">
      <c r="A210" s="54"/>
      <c r="B210" s="122"/>
      <c r="G210" s="123"/>
      <c r="J210" s="123"/>
      <c r="S210" s="124"/>
    </row>
    <row r="211" spans="1:19" ht="12.75" customHeight="1">
      <c r="A211" s="54"/>
      <c r="B211" s="122"/>
      <c r="G211" s="123"/>
      <c r="J211" s="123"/>
      <c r="S211" s="124"/>
    </row>
    <row r="212" spans="1:19" ht="12.75" customHeight="1">
      <c r="A212" s="54"/>
      <c r="B212" s="122"/>
      <c r="G212" s="123"/>
      <c r="J212" s="123"/>
      <c r="S212" s="124"/>
    </row>
    <row r="213" spans="1:19" ht="12.75" customHeight="1">
      <c r="A213" s="54"/>
      <c r="B213" s="122"/>
      <c r="G213" s="123"/>
      <c r="J213" s="123"/>
      <c r="S213" s="124"/>
    </row>
    <row r="214" spans="1:19" ht="12.75" customHeight="1">
      <c r="A214" s="54"/>
      <c r="B214" s="122"/>
      <c r="G214" s="123"/>
      <c r="J214" s="123"/>
      <c r="S214" s="124"/>
    </row>
    <row r="215" spans="1:19" ht="12.75" customHeight="1">
      <c r="A215" s="54"/>
      <c r="B215" s="122"/>
      <c r="G215" s="123"/>
      <c r="J215" s="123"/>
      <c r="S215" s="124"/>
    </row>
    <row r="216" spans="1:19" ht="12.75" customHeight="1">
      <c r="A216" s="54"/>
      <c r="B216" s="122"/>
      <c r="G216" s="123"/>
      <c r="J216" s="123"/>
      <c r="S216" s="124"/>
    </row>
    <row r="217" spans="1:19" ht="12.75" customHeight="1">
      <c r="A217" s="54"/>
      <c r="B217" s="122"/>
      <c r="G217" s="123"/>
      <c r="J217" s="123"/>
      <c r="S217" s="124"/>
    </row>
    <row r="218" spans="1:19" ht="12.75" customHeight="1">
      <c r="A218" s="54"/>
      <c r="B218" s="122"/>
      <c r="G218" s="123"/>
      <c r="J218" s="123"/>
      <c r="S218" s="124"/>
    </row>
    <row r="219" spans="1:19" ht="12.75" customHeight="1">
      <c r="A219" s="54"/>
      <c r="B219" s="122"/>
      <c r="G219" s="123"/>
      <c r="J219" s="123"/>
      <c r="S219" s="124"/>
    </row>
    <row r="220" spans="1:19" ht="12.75" customHeight="1">
      <c r="A220" s="54"/>
      <c r="B220" s="122"/>
      <c r="G220" s="123"/>
      <c r="J220" s="123"/>
      <c r="S220" s="124"/>
    </row>
    <row r="221" spans="1:19" ht="12.75" customHeight="1">
      <c r="A221" s="54"/>
      <c r="B221" s="122"/>
      <c r="G221" s="123"/>
      <c r="J221" s="123"/>
      <c r="S221" s="124"/>
    </row>
    <row r="222" spans="1:19" ht="12.75" customHeight="1">
      <c r="A222" s="54"/>
      <c r="B222" s="122"/>
      <c r="G222" s="123"/>
      <c r="J222" s="123"/>
      <c r="S222" s="124"/>
    </row>
    <row r="223" spans="1:19" ht="12.75" customHeight="1">
      <c r="A223" s="54"/>
      <c r="B223" s="122"/>
      <c r="G223" s="123"/>
      <c r="J223" s="123"/>
      <c r="S223" s="124"/>
    </row>
    <row r="224" spans="1:19" ht="12.75" customHeight="1">
      <c r="A224" s="54"/>
      <c r="B224" s="122"/>
      <c r="G224" s="123"/>
      <c r="J224" s="123"/>
      <c r="S224" s="124"/>
    </row>
    <row r="225" spans="1:19" ht="12.75" customHeight="1">
      <c r="A225" s="54"/>
      <c r="B225" s="122"/>
      <c r="G225" s="123"/>
      <c r="J225" s="123"/>
      <c r="S225" s="124"/>
    </row>
    <row r="226" spans="1:19" ht="12.75" customHeight="1">
      <c r="A226" s="54"/>
      <c r="B226" s="122"/>
      <c r="G226" s="123"/>
      <c r="J226" s="123"/>
      <c r="S226" s="124"/>
    </row>
    <row r="227" spans="1:19" ht="12.75" customHeight="1">
      <c r="A227" s="54"/>
      <c r="B227" s="122"/>
      <c r="G227" s="123"/>
      <c r="J227" s="123"/>
      <c r="S227" s="124"/>
    </row>
    <row r="228" spans="1:19" ht="12.75" customHeight="1">
      <c r="A228" s="54"/>
      <c r="B228" s="122"/>
      <c r="G228" s="123"/>
      <c r="J228" s="123"/>
      <c r="S228" s="124"/>
    </row>
    <row r="229" spans="1:19" ht="12.75" customHeight="1">
      <c r="A229" s="54"/>
      <c r="B229" s="122"/>
      <c r="G229" s="123"/>
      <c r="J229" s="123"/>
      <c r="S229" s="124"/>
    </row>
    <row r="230" spans="1:19" ht="12.75" customHeight="1">
      <c r="A230" s="54"/>
      <c r="B230" s="122"/>
      <c r="G230" s="123"/>
      <c r="J230" s="123"/>
      <c r="S230" s="124"/>
    </row>
    <row r="231" spans="1:19" ht="12.75" customHeight="1">
      <c r="A231" s="54"/>
      <c r="B231" s="122"/>
      <c r="G231" s="123"/>
      <c r="J231" s="123"/>
      <c r="S231" s="124"/>
    </row>
    <row r="232" spans="1:19" ht="12.75" customHeight="1">
      <c r="A232" s="54"/>
      <c r="B232" s="122"/>
      <c r="G232" s="123"/>
      <c r="J232" s="123"/>
      <c r="S232" s="124"/>
    </row>
    <row r="233" spans="1:19" ht="12.75" customHeight="1">
      <c r="A233" s="54"/>
      <c r="B233" s="122"/>
      <c r="G233" s="123"/>
      <c r="J233" s="123"/>
      <c r="S233" s="124"/>
    </row>
    <row r="234" spans="1:19" ht="12.75" customHeight="1">
      <c r="A234" s="54"/>
      <c r="B234" s="122"/>
      <c r="G234" s="123"/>
      <c r="J234" s="123"/>
      <c r="S234" s="124"/>
    </row>
    <row r="235" spans="1:19" ht="12.75" customHeight="1">
      <c r="A235" s="54"/>
      <c r="B235" s="122"/>
      <c r="G235" s="123"/>
      <c r="J235" s="123"/>
      <c r="S235" s="124"/>
    </row>
    <row r="236" spans="1:19" ht="12.75" customHeight="1">
      <c r="A236" s="54"/>
      <c r="B236" s="122"/>
      <c r="G236" s="123"/>
      <c r="J236" s="123"/>
      <c r="S236" s="124"/>
    </row>
    <row r="237" spans="1:19" ht="12.75" customHeight="1">
      <c r="A237" s="54"/>
      <c r="B237" s="122"/>
      <c r="G237" s="123"/>
      <c r="J237" s="123"/>
      <c r="S237" s="124"/>
    </row>
    <row r="238" spans="1:19" ht="12.75" customHeight="1">
      <c r="A238" s="54"/>
      <c r="B238" s="122"/>
      <c r="G238" s="123"/>
      <c r="J238" s="123"/>
      <c r="S238" s="124"/>
    </row>
    <row r="239" spans="1:19" ht="12.75" customHeight="1">
      <c r="A239" s="54"/>
      <c r="B239" s="122"/>
      <c r="G239" s="123"/>
      <c r="J239" s="123"/>
      <c r="S239" s="124"/>
    </row>
    <row r="240" spans="1:19" ht="12.75" customHeight="1">
      <c r="A240" s="54"/>
      <c r="B240" s="122"/>
      <c r="G240" s="123"/>
      <c r="J240" s="123"/>
      <c r="S240" s="124"/>
    </row>
    <row r="241" spans="1:19" ht="12.75" customHeight="1">
      <c r="A241" s="54"/>
      <c r="B241" s="122"/>
      <c r="G241" s="123"/>
      <c r="J241" s="123"/>
      <c r="S241" s="124"/>
    </row>
    <row r="242" spans="1:19" ht="12.75" customHeight="1">
      <c r="A242" s="54"/>
      <c r="B242" s="122"/>
      <c r="G242" s="123"/>
      <c r="J242" s="123"/>
      <c r="S242" s="124"/>
    </row>
    <row r="243" spans="1:19" ht="12.75" customHeight="1">
      <c r="A243" s="54"/>
      <c r="B243" s="122"/>
      <c r="G243" s="123"/>
      <c r="J243" s="123"/>
      <c r="S243" s="124"/>
    </row>
    <row r="244" spans="1:19" ht="12.75" customHeight="1">
      <c r="A244" s="54"/>
      <c r="B244" s="122"/>
      <c r="G244" s="123"/>
      <c r="J244" s="123"/>
      <c r="S244" s="124"/>
    </row>
    <row r="245" spans="1:19" ht="12.75" customHeight="1">
      <c r="A245" s="54"/>
      <c r="B245" s="122"/>
      <c r="G245" s="123"/>
      <c r="J245" s="123"/>
      <c r="S245" s="124"/>
    </row>
    <row r="246" spans="1:19" ht="12.75" customHeight="1">
      <c r="A246" s="54"/>
      <c r="B246" s="122"/>
      <c r="G246" s="123"/>
      <c r="J246" s="123"/>
      <c r="S246" s="124"/>
    </row>
    <row r="247" spans="1:19" ht="12.75" customHeight="1">
      <c r="A247" s="54"/>
      <c r="B247" s="122"/>
      <c r="G247" s="123"/>
      <c r="J247" s="123"/>
      <c r="S247" s="124"/>
    </row>
    <row r="248" spans="1:19" ht="12.75" customHeight="1">
      <c r="A248" s="54"/>
      <c r="B248" s="122"/>
      <c r="G248" s="123"/>
      <c r="J248" s="123"/>
      <c r="S248" s="124"/>
    </row>
    <row r="249" spans="1:19" ht="12.75" customHeight="1">
      <c r="A249" s="54"/>
      <c r="B249" s="122"/>
      <c r="G249" s="123"/>
      <c r="J249" s="123"/>
      <c r="S249" s="124"/>
    </row>
    <row r="250" spans="1:19" ht="12.75" customHeight="1">
      <c r="A250" s="54"/>
      <c r="B250" s="122"/>
      <c r="G250" s="123"/>
      <c r="J250" s="123"/>
      <c r="S250" s="124"/>
    </row>
    <row r="251" spans="1:19" ht="12.75" customHeight="1">
      <c r="A251" s="54"/>
      <c r="B251" s="122"/>
      <c r="G251" s="123"/>
      <c r="J251" s="123"/>
      <c r="S251" s="124"/>
    </row>
    <row r="252" spans="1:19" ht="12.75" customHeight="1">
      <c r="A252" s="54"/>
      <c r="B252" s="122"/>
      <c r="G252" s="123"/>
      <c r="J252" s="123"/>
      <c r="S252" s="124"/>
    </row>
    <row r="253" spans="1:19" ht="12.75" customHeight="1">
      <c r="A253" s="54"/>
      <c r="B253" s="122"/>
      <c r="G253" s="123"/>
      <c r="J253" s="123"/>
      <c r="S253" s="124"/>
    </row>
    <row r="254" spans="1:19" ht="12.75" customHeight="1">
      <c r="A254" s="54"/>
      <c r="B254" s="122"/>
      <c r="G254" s="123"/>
      <c r="J254" s="123"/>
      <c r="S254" s="124"/>
    </row>
    <row r="255" spans="1:19" ht="12.75" customHeight="1">
      <c r="A255" s="54"/>
      <c r="B255" s="122"/>
      <c r="G255" s="123"/>
      <c r="J255" s="123"/>
      <c r="S255" s="124"/>
    </row>
    <row r="256" spans="1:19" ht="12.75" customHeight="1">
      <c r="A256" s="54"/>
      <c r="B256" s="122"/>
      <c r="G256" s="123"/>
      <c r="J256" s="123"/>
      <c r="S256" s="124"/>
    </row>
    <row r="257" spans="1:19" ht="12.75" customHeight="1">
      <c r="A257" s="54"/>
      <c r="B257" s="122"/>
      <c r="G257" s="123"/>
      <c r="J257" s="123"/>
      <c r="S257" s="124"/>
    </row>
    <row r="258" spans="1:19" ht="12.75" customHeight="1">
      <c r="A258" s="54"/>
      <c r="B258" s="122"/>
      <c r="G258" s="123"/>
      <c r="J258" s="123"/>
      <c r="S258" s="124"/>
    </row>
    <row r="259" spans="1:19" ht="12.75" customHeight="1">
      <c r="A259" s="54"/>
      <c r="B259" s="122"/>
      <c r="G259" s="123"/>
      <c r="J259" s="123"/>
      <c r="S259" s="124"/>
    </row>
    <row r="260" spans="1:19" ht="12.75" customHeight="1">
      <c r="A260" s="54"/>
      <c r="B260" s="122"/>
      <c r="G260" s="123"/>
      <c r="J260" s="123"/>
      <c r="S260" s="124"/>
    </row>
    <row r="261" spans="1:19" ht="12.75" customHeight="1">
      <c r="A261" s="54"/>
      <c r="B261" s="122"/>
      <c r="G261" s="123"/>
      <c r="J261" s="123"/>
      <c r="S261" s="124"/>
    </row>
    <row r="262" spans="1:19" ht="12.75" customHeight="1">
      <c r="A262" s="54"/>
      <c r="B262" s="122"/>
      <c r="G262" s="123"/>
      <c r="J262" s="123"/>
      <c r="S262" s="124"/>
    </row>
    <row r="263" spans="1:19" ht="12.75" customHeight="1">
      <c r="A263" s="54"/>
      <c r="B263" s="122"/>
      <c r="G263" s="123"/>
      <c r="J263" s="123"/>
      <c r="S263" s="124"/>
    </row>
    <row r="264" spans="1:19" ht="12.75" customHeight="1">
      <c r="A264" s="54"/>
      <c r="B264" s="122"/>
      <c r="G264" s="123"/>
      <c r="J264" s="123"/>
      <c r="S264" s="124"/>
    </row>
    <row r="265" spans="1:19" ht="12.75" customHeight="1">
      <c r="A265" s="54"/>
      <c r="B265" s="122"/>
      <c r="G265" s="123"/>
      <c r="J265" s="123"/>
      <c r="S265" s="124"/>
    </row>
    <row r="266" spans="1:19" ht="12.75" customHeight="1">
      <c r="A266" s="54"/>
      <c r="B266" s="122"/>
      <c r="G266" s="123"/>
      <c r="J266" s="123"/>
      <c r="S266" s="124"/>
    </row>
    <row r="267" spans="1:19" ht="12.75" customHeight="1">
      <c r="A267" s="54"/>
      <c r="B267" s="122"/>
      <c r="G267" s="123"/>
      <c r="J267" s="123"/>
      <c r="S267" s="124"/>
    </row>
    <row r="268" spans="1:19" ht="12.75" customHeight="1">
      <c r="A268" s="54"/>
      <c r="B268" s="122"/>
      <c r="G268" s="123"/>
      <c r="J268" s="123"/>
      <c r="S268" s="124"/>
    </row>
    <row r="269" spans="1:19" ht="12.75" customHeight="1">
      <c r="A269" s="54"/>
      <c r="B269" s="122"/>
      <c r="G269" s="123"/>
      <c r="J269" s="123"/>
      <c r="S269" s="124"/>
    </row>
    <row r="270" spans="1:19" ht="12.75" customHeight="1">
      <c r="A270" s="54"/>
      <c r="B270" s="122"/>
      <c r="G270" s="123"/>
      <c r="J270" s="123"/>
      <c r="S270" s="124"/>
    </row>
    <row r="271" spans="1:19" ht="12.75" customHeight="1">
      <c r="A271" s="54"/>
      <c r="B271" s="122"/>
      <c r="G271" s="123"/>
      <c r="J271" s="123"/>
      <c r="S271" s="124"/>
    </row>
    <row r="272" spans="1:19" ht="12.75" customHeight="1">
      <c r="A272" s="54"/>
      <c r="B272" s="122"/>
      <c r="G272" s="123"/>
      <c r="J272" s="123"/>
      <c r="S272" s="124"/>
    </row>
    <row r="273" spans="1:19" ht="12.75" customHeight="1">
      <c r="A273" s="54"/>
      <c r="B273" s="122"/>
      <c r="G273" s="123"/>
      <c r="J273" s="123"/>
      <c r="S273" s="124"/>
    </row>
    <row r="274" spans="1:19" ht="12.75" customHeight="1">
      <c r="A274" s="54"/>
      <c r="B274" s="122"/>
      <c r="G274" s="123"/>
      <c r="J274" s="123"/>
      <c r="S274" s="124"/>
    </row>
    <row r="275" spans="1:19" ht="12.75" customHeight="1">
      <c r="A275" s="54"/>
      <c r="B275" s="122"/>
      <c r="G275" s="123"/>
      <c r="J275" s="123"/>
      <c r="S275" s="124"/>
    </row>
    <row r="276" spans="1:19" ht="12.75" customHeight="1">
      <c r="A276" s="54"/>
      <c r="B276" s="122"/>
      <c r="G276" s="123"/>
      <c r="J276" s="123"/>
      <c r="S276" s="124"/>
    </row>
    <row r="277" spans="1:19" ht="12.75" customHeight="1">
      <c r="A277" s="54"/>
      <c r="B277" s="122"/>
      <c r="G277" s="123"/>
      <c r="J277" s="123"/>
      <c r="S277" s="124"/>
    </row>
    <row r="278" spans="1:19" ht="12.75" customHeight="1">
      <c r="A278" s="54"/>
      <c r="B278" s="122"/>
      <c r="G278" s="123"/>
      <c r="J278" s="123"/>
      <c r="S278" s="124"/>
    </row>
    <row r="279" spans="1:19" ht="12.75" customHeight="1">
      <c r="A279" s="54"/>
      <c r="B279" s="122"/>
      <c r="G279" s="123"/>
      <c r="J279" s="123"/>
      <c r="S279" s="124"/>
    </row>
    <row r="280" spans="1:19" ht="12.75" customHeight="1">
      <c r="A280" s="54"/>
      <c r="B280" s="122"/>
      <c r="G280" s="123"/>
      <c r="J280" s="123"/>
      <c r="S280" s="124"/>
    </row>
    <row r="281" spans="1:19" ht="12.75" customHeight="1">
      <c r="A281" s="54"/>
      <c r="B281" s="122"/>
      <c r="G281" s="123"/>
      <c r="J281" s="123"/>
      <c r="S281" s="124"/>
    </row>
    <row r="282" spans="1:19" ht="12.75" customHeight="1">
      <c r="A282" s="54"/>
      <c r="B282" s="122"/>
      <c r="G282" s="123"/>
      <c r="J282" s="123"/>
      <c r="S282" s="124"/>
    </row>
    <row r="283" spans="1:19" ht="12.75" customHeight="1">
      <c r="A283" s="54"/>
      <c r="B283" s="122"/>
      <c r="G283" s="123"/>
      <c r="J283" s="123"/>
      <c r="S283" s="124"/>
    </row>
    <row r="284" spans="1:19" ht="12.75" customHeight="1">
      <c r="A284" s="54"/>
      <c r="B284" s="122"/>
      <c r="G284" s="123"/>
      <c r="J284" s="123"/>
      <c r="S284" s="124"/>
    </row>
    <row r="285" spans="1:19" ht="12.75" customHeight="1">
      <c r="A285" s="54"/>
      <c r="B285" s="122"/>
      <c r="G285" s="123"/>
      <c r="J285" s="123"/>
      <c r="S285" s="124"/>
    </row>
    <row r="286" spans="1:19" ht="12.75" customHeight="1">
      <c r="A286" s="54"/>
      <c r="B286" s="122"/>
      <c r="G286" s="123"/>
      <c r="J286" s="123"/>
      <c r="S286" s="124"/>
    </row>
    <row r="287" spans="1:19" ht="12.75" customHeight="1">
      <c r="A287" s="54"/>
      <c r="B287" s="122"/>
      <c r="G287" s="123"/>
      <c r="J287" s="123"/>
      <c r="S287" s="124"/>
    </row>
    <row r="288" spans="1:19" ht="12.75" customHeight="1">
      <c r="A288" s="54"/>
      <c r="B288" s="122"/>
      <c r="G288" s="123"/>
      <c r="J288" s="123"/>
      <c r="S288" s="124"/>
    </row>
    <row r="289" spans="1:19" ht="12.75" customHeight="1">
      <c r="A289" s="54"/>
      <c r="B289" s="122"/>
      <c r="G289" s="123"/>
      <c r="J289" s="123"/>
      <c r="S289" s="124"/>
    </row>
    <row r="290" spans="1:19" ht="12.75" customHeight="1">
      <c r="A290" s="54"/>
      <c r="B290" s="122"/>
      <c r="G290" s="123"/>
      <c r="J290" s="123"/>
      <c r="S290" s="124"/>
    </row>
    <row r="291" spans="1:19" ht="12.75" customHeight="1">
      <c r="A291" s="54"/>
      <c r="B291" s="122"/>
      <c r="G291" s="123"/>
      <c r="J291" s="123"/>
      <c r="S291" s="124"/>
    </row>
    <row r="292" spans="1:19" ht="12.75" customHeight="1">
      <c r="A292" s="54"/>
      <c r="B292" s="122"/>
      <c r="G292" s="123"/>
      <c r="J292" s="123"/>
      <c r="S292" s="124"/>
    </row>
    <row r="293" spans="1:19" ht="12.75" customHeight="1">
      <c r="A293" s="54"/>
      <c r="B293" s="122"/>
      <c r="G293" s="123"/>
      <c r="J293" s="123"/>
      <c r="S293" s="124"/>
    </row>
    <row r="294" spans="1:19" ht="12.75" customHeight="1">
      <c r="A294" s="54"/>
      <c r="B294" s="122"/>
      <c r="G294" s="123"/>
      <c r="J294" s="123"/>
      <c r="S294" s="124"/>
    </row>
    <row r="295" spans="1:19" ht="12.75" customHeight="1">
      <c r="A295" s="54"/>
      <c r="B295" s="122"/>
      <c r="G295" s="123"/>
      <c r="J295" s="123"/>
      <c r="S295" s="124"/>
    </row>
    <row r="296" spans="1:19" ht="12.75" customHeight="1">
      <c r="A296" s="54"/>
      <c r="B296" s="122"/>
      <c r="G296" s="123"/>
      <c r="J296" s="123"/>
      <c r="S296" s="124"/>
    </row>
    <row r="297" spans="1:19" ht="12.75" customHeight="1">
      <c r="A297" s="54"/>
      <c r="B297" s="122"/>
      <c r="G297" s="123"/>
      <c r="J297" s="123"/>
      <c r="S297" s="124"/>
    </row>
    <row r="298" spans="1:19" ht="12.75" customHeight="1">
      <c r="A298" s="54"/>
      <c r="B298" s="122"/>
      <c r="G298" s="123"/>
      <c r="J298" s="123"/>
      <c r="S298" s="124"/>
    </row>
    <row r="299" spans="1:19" ht="12.75" customHeight="1">
      <c r="A299" s="54"/>
      <c r="B299" s="122"/>
      <c r="G299" s="123"/>
      <c r="J299" s="123"/>
      <c r="S299" s="124"/>
    </row>
    <row r="300" spans="1:19" ht="12.75" customHeight="1">
      <c r="A300" s="54"/>
      <c r="B300" s="122"/>
      <c r="G300" s="123"/>
      <c r="J300" s="123"/>
      <c r="S300" s="124"/>
    </row>
    <row r="301" spans="1:19" ht="12.75" customHeight="1">
      <c r="A301" s="54"/>
      <c r="B301" s="122"/>
      <c r="G301" s="123"/>
      <c r="J301" s="123"/>
      <c r="S301" s="124"/>
    </row>
    <row r="302" spans="1:19" ht="12.75" customHeight="1">
      <c r="A302" s="54"/>
      <c r="B302" s="122"/>
      <c r="G302" s="123"/>
      <c r="J302" s="123"/>
      <c r="S302" s="124"/>
    </row>
    <row r="303" spans="1:19" ht="12.75" customHeight="1">
      <c r="A303" s="54"/>
      <c r="B303" s="122"/>
      <c r="G303" s="123"/>
      <c r="J303" s="123"/>
      <c r="S303" s="124"/>
    </row>
    <row r="304" spans="1:19" ht="12.75" customHeight="1">
      <c r="A304" s="54"/>
      <c r="B304" s="122"/>
      <c r="G304" s="123"/>
      <c r="J304" s="123"/>
      <c r="S304" s="124"/>
    </row>
    <row r="305" spans="1:19" ht="12.75" customHeight="1">
      <c r="A305" s="54"/>
      <c r="B305" s="122"/>
      <c r="G305" s="123"/>
      <c r="J305" s="123"/>
      <c r="S305" s="124"/>
    </row>
    <row r="306" spans="1:19" ht="12.75" customHeight="1">
      <c r="A306" s="54"/>
      <c r="B306" s="122"/>
      <c r="G306" s="123"/>
      <c r="J306" s="123"/>
      <c r="S306" s="124"/>
    </row>
    <row r="307" spans="1:19" ht="12.75" customHeight="1">
      <c r="A307" s="54"/>
      <c r="B307" s="122"/>
      <c r="G307" s="123"/>
      <c r="J307" s="123"/>
      <c r="S307" s="124"/>
    </row>
    <row r="308" spans="1:19" ht="12.75" customHeight="1">
      <c r="A308" s="54"/>
      <c r="B308" s="122"/>
      <c r="G308" s="123"/>
      <c r="J308" s="123"/>
      <c r="S308" s="124"/>
    </row>
    <row r="309" spans="1:19" ht="12.75" customHeight="1">
      <c r="A309" s="54"/>
      <c r="B309" s="122"/>
      <c r="G309" s="123"/>
      <c r="J309" s="123"/>
      <c r="S309" s="124"/>
    </row>
    <row r="310" spans="1:19" ht="12.75" customHeight="1">
      <c r="A310" s="54"/>
      <c r="B310" s="122"/>
      <c r="G310" s="123"/>
      <c r="J310" s="123"/>
      <c r="S310" s="124"/>
    </row>
    <row r="311" spans="1:19" ht="12.75" customHeight="1">
      <c r="A311" s="54"/>
      <c r="B311" s="122"/>
      <c r="G311" s="123"/>
      <c r="J311" s="123"/>
      <c r="S311" s="124"/>
    </row>
    <row r="312" spans="1:19" ht="12.75" customHeight="1">
      <c r="A312" s="54"/>
      <c r="B312" s="122"/>
      <c r="G312" s="123"/>
      <c r="J312" s="123"/>
      <c r="S312" s="124"/>
    </row>
    <row r="313" spans="1:19" ht="12.75" customHeight="1">
      <c r="A313" s="54"/>
      <c r="B313" s="122"/>
      <c r="G313" s="123"/>
      <c r="J313" s="123"/>
      <c r="S313" s="124"/>
    </row>
    <row r="314" spans="1:19" ht="12.75" customHeight="1">
      <c r="A314" s="54"/>
      <c r="B314" s="122"/>
      <c r="G314" s="123"/>
      <c r="J314" s="123"/>
      <c r="S314" s="124"/>
    </row>
    <row r="315" spans="1:19" ht="12.75" customHeight="1">
      <c r="A315" s="54"/>
      <c r="B315" s="122"/>
      <c r="G315" s="123"/>
      <c r="J315" s="123"/>
      <c r="S315" s="124"/>
    </row>
    <row r="316" spans="1:19" ht="12.75" customHeight="1">
      <c r="A316" s="54"/>
      <c r="B316" s="122"/>
      <c r="G316" s="123"/>
      <c r="J316" s="123"/>
      <c r="S316" s="124"/>
    </row>
    <row r="317" spans="1:19" ht="12.75" customHeight="1">
      <c r="A317" s="54"/>
      <c r="B317" s="122"/>
      <c r="G317" s="123"/>
      <c r="J317" s="123"/>
      <c r="S317" s="124"/>
    </row>
    <row r="318" spans="1:19" ht="12.75" customHeight="1">
      <c r="A318" s="54"/>
      <c r="B318" s="122"/>
      <c r="G318" s="123"/>
      <c r="J318" s="123"/>
      <c r="S318" s="124"/>
    </row>
    <row r="319" spans="1:19" ht="12.75" customHeight="1">
      <c r="A319" s="54"/>
      <c r="B319" s="122"/>
      <c r="G319" s="123"/>
      <c r="J319" s="123"/>
      <c r="S319" s="124"/>
    </row>
    <row r="320" spans="1:19" ht="12.75" customHeight="1">
      <c r="A320" s="54"/>
      <c r="B320" s="122"/>
      <c r="G320" s="123"/>
      <c r="J320" s="123"/>
      <c r="S320" s="124"/>
    </row>
    <row r="321" spans="1:19" ht="12.75" customHeight="1">
      <c r="A321" s="54"/>
      <c r="B321" s="122"/>
      <c r="G321" s="123"/>
      <c r="J321" s="123"/>
      <c r="S321" s="124"/>
    </row>
    <row r="322" spans="1:19" ht="12.75" customHeight="1">
      <c r="A322" s="54"/>
      <c r="B322" s="122"/>
      <c r="G322" s="123"/>
      <c r="J322" s="123"/>
      <c r="S322" s="124"/>
    </row>
    <row r="323" spans="1:19" ht="12.75" customHeight="1">
      <c r="A323" s="54"/>
      <c r="B323" s="122"/>
      <c r="G323" s="123"/>
      <c r="J323" s="123"/>
      <c r="S323" s="124"/>
    </row>
    <row r="324" spans="1:19" ht="12.75" customHeight="1">
      <c r="A324" s="54"/>
      <c r="B324" s="122"/>
      <c r="G324" s="123"/>
      <c r="J324" s="123"/>
      <c r="S324" s="124"/>
    </row>
    <row r="325" spans="1:19" ht="12.75" customHeight="1">
      <c r="A325" s="54"/>
      <c r="B325" s="122"/>
      <c r="G325" s="123"/>
      <c r="J325" s="123"/>
      <c r="S325" s="124"/>
    </row>
    <row r="326" spans="1:19" ht="12.75" customHeight="1">
      <c r="A326" s="54"/>
      <c r="B326" s="122"/>
      <c r="G326" s="123"/>
      <c r="J326" s="123"/>
      <c r="S326" s="124"/>
    </row>
    <row r="327" spans="1:19" ht="12.75" customHeight="1">
      <c r="A327" s="54"/>
      <c r="B327" s="122"/>
      <c r="G327" s="123"/>
      <c r="J327" s="123"/>
      <c r="S327" s="124"/>
    </row>
    <row r="328" spans="1:19" ht="12.75" customHeight="1">
      <c r="A328" s="54"/>
      <c r="B328" s="122"/>
      <c r="G328" s="123"/>
      <c r="J328" s="123"/>
      <c r="S328" s="124"/>
    </row>
    <row r="329" spans="1:19" ht="12.75" customHeight="1">
      <c r="A329" s="54"/>
      <c r="B329" s="122"/>
      <c r="G329" s="123"/>
      <c r="J329" s="123"/>
      <c r="S329" s="124"/>
    </row>
    <row r="330" spans="1:19" ht="12.75" customHeight="1">
      <c r="A330" s="54"/>
      <c r="B330" s="122"/>
      <c r="G330" s="123"/>
      <c r="J330" s="123"/>
      <c r="S330" s="124"/>
    </row>
    <row r="331" spans="1:19" ht="12.75" customHeight="1">
      <c r="A331" s="54"/>
      <c r="B331" s="122"/>
      <c r="G331" s="123"/>
      <c r="J331" s="123"/>
      <c r="S331" s="124"/>
    </row>
    <row r="332" spans="1:19" ht="12.75" customHeight="1">
      <c r="A332" s="54"/>
      <c r="B332" s="122"/>
      <c r="G332" s="123"/>
      <c r="J332" s="123"/>
      <c r="S332" s="124"/>
    </row>
    <row r="333" spans="1:19" ht="12.75" customHeight="1">
      <c r="A333" s="54"/>
      <c r="B333" s="122"/>
      <c r="G333" s="123"/>
      <c r="J333" s="123"/>
      <c r="S333" s="124"/>
    </row>
    <row r="334" spans="1:19" ht="12.75" customHeight="1">
      <c r="A334" s="54"/>
      <c r="B334" s="122"/>
      <c r="G334" s="123"/>
      <c r="J334" s="123"/>
      <c r="S334" s="124"/>
    </row>
    <row r="335" spans="1:19" ht="12.75" customHeight="1">
      <c r="A335" s="54"/>
      <c r="B335" s="122"/>
      <c r="G335" s="123"/>
      <c r="J335" s="123"/>
      <c r="S335" s="124"/>
    </row>
    <row r="336" spans="1:19" ht="12.75" customHeight="1">
      <c r="A336" s="54"/>
      <c r="B336" s="122"/>
      <c r="G336" s="123"/>
      <c r="J336" s="123"/>
      <c r="S336" s="124"/>
    </row>
    <row r="337" spans="1:19" ht="12.75" customHeight="1">
      <c r="A337" s="54"/>
      <c r="B337" s="122"/>
      <c r="G337" s="123"/>
      <c r="J337" s="123"/>
      <c r="S337" s="124"/>
    </row>
    <row r="338" spans="1:19" ht="12.75" customHeight="1">
      <c r="A338" s="54"/>
      <c r="B338" s="122"/>
      <c r="G338" s="123"/>
      <c r="J338" s="123"/>
      <c r="S338" s="124"/>
    </row>
    <row r="339" spans="1:19" ht="12.75" customHeight="1">
      <c r="A339" s="54"/>
      <c r="B339" s="122"/>
      <c r="G339" s="123"/>
      <c r="J339" s="123"/>
      <c r="S339" s="124"/>
    </row>
    <row r="340" spans="1:19" ht="12.75" customHeight="1">
      <c r="A340" s="54"/>
      <c r="B340" s="122"/>
      <c r="G340" s="123"/>
      <c r="J340" s="123"/>
      <c r="S340" s="124"/>
    </row>
    <row r="341" spans="1:19" ht="12.75" customHeight="1">
      <c r="A341" s="54"/>
      <c r="B341" s="122"/>
      <c r="G341" s="123"/>
      <c r="J341" s="123"/>
      <c r="S341" s="124"/>
    </row>
    <row r="342" spans="1:19" ht="12.75" customHeight="1">
      <c r="A342" s="54"/>
      <c r="B342" s="122"/>
      <c r="G342" s="123"/>
      <c r="J342" s="123"/>
      <c r="S342" s="124"/>
    </row>
    <row r="343" spans="1:19" ht="12.75" customHeight="1">
      <c r="A343" s="54"/>
      <c r="B343" s="122"/>
      <c r="G343" s="123"/>
      <c r="J343" s="123"/>
      <c r="S343" s="124"/>
    </row>
    <row r="344" spans="1:19" ht="12.75" customHeight="1">
      <c r="A344" s="54"/>
      <c r="B344" s="122"/>
      <c r="G344" s="123"/>
      <c r="J344" s="123"/>
      <c r="S344" s="124"/>
    </row>
    <row r="345" spans="1:19" ht="12.75" customHeight="1">
      <c r="A345" s="54"/>
      <c r="B345" s="122"/>
      <c r="G345" s="123"/>
      <c r="J345" s="123"/>
      <c r="S345" s="124"/>
    </row>
    <row r="346" spans="1:19" ht="12.75" customHeight="1">
      <c r="A346" s="54"/>
      <c r="B346" s="122"/>
      <c r="G346" s="123"/>
      <c r="J346" s="123"/>
      <c r="S346" s="124"/>
    </row>
    <row r="347" spans="1:19" ht="12.75" customHeight="1">
      <c r="A347" s="54"/>
      <c r="B347" s="122"/>
      <c r="G347" s="123"/>
      <c r="J347" s="123"/>
      <c r="S347" s="124"/>
    </row>
    <row r="348" spans="1:19" ht="12.75" customHeight="1">
      <c r="A348" s="54"/>
      <c r="B348" s="122"/>
      <c r="G348" s="123"/>
      <c r="J348" s="123"/>
      <c r="S348" s="124"/>
    </row>
    <row r="349" spans="1:19" ht="12.75" customHeight="1">
      <c r="A349" s="54"/>
      <c r="B349" s="122"/>
      <c r="G349" s="123"/>
      <c r="J349" s="123"/>
      <c r="S349" s="124"/>
    </row>
    <row r="350" spans="1:19" ht="12.75" customHeight="1">
      <c r="A350" s="54"/>
      <c r="B350" s="122"/>
      <c r="G350" s="123"/>
      <c r="J350" s="123"/>
      <c r="S350" s="124"/>
    </row>
    <row r="351" spans="1:19" ht="12.75" customHeight="1">
      <c r="A351" s="54"/>
      <c r="B351" s="122"/>
      <c r="G351" s="123"/>
      <c r="J351" s="123"/>
      <c r="S351" s="124"/>
    </row>
    <row r="352" spans="1:19" ht="12.75" customHeight="1">
      <c r="A352" s="54"/>
      <c r="B352" s="122"/>
      <c r="G352" s="123"/>
      <c r="J352" s="123"/>
      <c r="S352" s="124"/>
    </row>
    <row r="353" spans="1:19" ht="12.75" customHeight="1">
      <c r="A353" s="54"/>
      <c r="B353" s="122"/>
      <c r="G353" s="123"/>
      <c r="J353" s="123"/>
      <c r="S353" s="124"/>
    </row>
    <row r="354" spans="1:19" ht="12.75" customHeight="1">
      <c r="A354" s="54"/>
      <c r="B354" s="122"/>
      <c r="G354" s="123"/>
      <c r="J354" s="123"/>
      <c r="S354" s="124"/>
    </row>
    <row r="355" spans="1:19" ht="12.75" customHeight="1">
      <c r="A355" s="54"/>
      <c r="B355" s="122"/>
      <c r="G355" s="123"/>
      <c r="J355" s="123"/>
      <c r="S355" s="124"/>
    </row>
    <row r="356" spans="1:19" ht="12.75" customHeight="1">
      <c r="A356" s="54"/>
      <c r="B356" s="122"/>
      <c r="G356" s="123"/>
      <c r="J356" s="123"/>
      <c r="S356" s="124"/>
    </row>
    <row r="357" spans="1:19" ht="12.75" customHeight="1">
      <c r="A357" s="54"/>
      <c r="B357" s="122"/>
      <c r="G357" s="123"/>
      <c r="J357" s="123"/>
      <c r="S357" s="124"/>
    </row>
    <row r="358" spans="1:19" ht="12.75" customHeight="1">
      <c r="A358" s="54"/>
      <c r="B358" s="122"/>
      <c r="G358" s="123"/>
      <c r="J358" s="123"/>
      <c r="S358" s="124"/>
    </row>
    <row r="359" spans="1:19" ht="12.75" customHeight="1">
      <c r="A359" s="54"/>
      <c r="B359" s="122"/>
      <c r="G359" s="123"/>
      <c r="J359" s="123"/>
      <c r="S359" s="124"/>
    </row>
    <row r="360" spans="1:19" ht="12.75" customHeight="1">
      <c r="A360" s="54"/>
      <c r="B360" s="122"/>
      <c r="G360" s="123"/>
      <c r="J360" s="123"/>
      <c r="S360" s="124"/>
    </row>
    <row r="361" spans="1:19" ht="12.75" customHeight="1">
      <c r="A361" s="54"/>
      <c r="B361" s="122"/>
      <c r="G361" s="123"/>
      <c r="J361" s="123"/>
      <c r="S361" s="124"/>
    </row>
    <row r="362" spans="1:19" ht="12.75" customHeight="1">
      <c r="A362" s="54"/>
      <c r="B362" s="122"/>
      <c r="G362" s="123"/>
      <c r="J362" s="123"/>
      <c r="S362" s="124"/>
    </row>
    <row r="363" spans="1:19" ht="12.75" customHeight="1">
      <c r="A363" s="54"/>
      <c r="B363" s="122"/>
      <c r="G363" s="123"/>
      <c r="J363" s="123"/>
      <c r="S363" s="124"/>
    </row>
    <row r="364" spans="1:19" ht="12.75" customHeight="1">
      <c r="A364" s="54"/>
      <c r="B364" s="122"/>
      <c r="G364" s="123"/>
      <c r="J364" s="123"/>
      <c r="S364" s="124"/>
    </row>
    <row r="365" spans="1:19" ht="12.75" customHeight="1">
      <c r="A365" s="54"/>
      <c r="B365" s="122"/>
      <c r="G365" s="123"/>
      <c r="J365" s="123"/>
      <c r="S365" s="124"/>
    </row>
    <row r="366" spans="1:19" ht="12.75" customHeight="1">
      <c r="A366" s="54"/>
      <c r="B366" s="122"/>
      <c r="G366" s="123"/>
      <c r="J366" s="123"/>
      <c r="S366" s="124"/>
    </row>
    <row r="367" spans="1:19" ht="12.75" customHeight="1">
      <c r="A367" s="54"/>
      <c r="B367" s="122"/>
      <c r="G367" s="123"/>
      <c r="J367" s="123"/>
      <c r="S367" s="124"/>
    </row>
    <row r="368" spans="1:19" ht="12.75" customHeight="1">
      <c r="A368" s="54"/>
      <c r="B368" s="122"/>
      <c r="G368" s="123"/>
      <c r="J368" s="123"/>
      <c r="S368" s="124"/>
    </row>
    <row r="369" spans="1:19" ht="12.75" customHeight="1">
      <c r="A369" s="54"/>
      <c r="B369" s="122"/>
      <c r="G369" s="123"/>
      <c r="J369" s="123"/>
      <c r="S369" s="124"/>
    </row>
    <row r="370" spans="1:19" ht="12.75" customHeight="1">
      <c r="A370" s="54"/>
      <c r="B370" s="122"/>
      <c r="G370" s="123"/>
      <c r="J370" s="123"/>
      <c r="S370" s="124"/>
    </row>
    <row r="371" spans="1:19" ht="12.75" customHeight="1">
      <c r="A371" s="54"/>
      <c r="B371" s="122"/>
      <c r="G371" s="123"/>
      <c r="J371" s="123"/>
      <c r="S371" s="124"/>
    </row>
    <row r="372" spans="1:19" ht="12.75" customHeight="1">
      <c r="A372" s="54"/>
      <c r="B372" s="122"/>
      <c r="G372" s="123"/>
      <c r="J372" s="123"/>
      <c r="S372" s="124"/>
    </row>
    <row r="373" spans="1:19" ht="12.75" customHeight="1">
      <c r="A373" s="54"/>
      <c r="B373" s="122"/>
      <c r="G373" s="123"/>
      <c r="J373" s="123"/>
      <c r="S373" s="124"/>
    </row>
    <row r="374" spans="1:19" ht="12.75" customHeight="1">
      <c r="A374" s="54"/>
      <c r="B374" s="122"/>
      <c r="G374" s="123"/>
      <c r="J374" s="123"/>
      <c r="S374" s="124"/>
    </row>
    <row r="375" spans="1:19" ht="12.75" customHeight="1">
      <c r="A375" s="54"/>
      <c r="B375" s="122"/>
      <c r="G375" s="123"/>
      <c r="J375" s="123"/>
      <c r="S375" s="124"/>
    </row>
    <row r="376" spans="1:19" ht="12.75" customHeight="1">
      <c r="A376" s="54"/>
      <c r="B376" s="122"/>
      <c r="G376" s="123"/>
      <c r="J376" s="123"/>
      <c r="S376" s="124"/>
    </row>
    <row r="377" spans="1:19" ht="12.75" customHeight="1">
      <c r="A377" s="54"/>
      <c r="B377" s="122"/>
      <c r="G377" s="123"/>
      <c r="J377" s="123"/>
      <c r="S377" s="124"/>
    </row>
    <row r="378" spans="1:19" ht="12.75" customHeight="1">
      <c r="A378" s="54"/>
      <c r="B378" s="122"/>
      <c r="G378" s="123"/>
      <c r="J378" s="123"/>
      <c r="S378" s="124"/>
    </row>
    <row r="379" spans="1:19" ht="12.75" customHeight="1">
      <c r="A379" s="54"/>
      <c r="B379" s="122"/>
      <c r="G379" s="123"/>
      <c r="J379" s="123"/>
      <c r="S379" s="124"/>
    </row>
    <row r="380" spans="1:19" ht="12.75" customHeight="1">
      <c r="A380" s="54"/>
      <c r="B380" s="122"/>
      <c r="G380" s="123"/>
      <c r="J380" s="123"/>
      <c r="S380" s="124"/>
    </row>
    <row r="381" spans="1:19" ht="12.75" customHeight="1">
      <c r="A381" s="54"/>
      <c r="B381" s="122"/>
      <c r="G381" s="123"/>
      <c r="J381" s="123"/>
      <c r="S381" s="124"/>
    </row>
    <row r="382" spans="1:19" ht="12.75" customHeight="1">
      <c r="A382" s="54"/>
      <c r="B382" s="122"/>
      <c r="G382" s="123"/>
      <c r="J382" s="123"/>
      <c r="S382" s="124"/>
    </row>
    <row r="383" spans="1:19" ht="12.75" customHeight="1">
      <c r="A383" s="54"/>
      <c r="B383" s="122"/>
      <c r="G383" s="123"/>
      <c r="J383" s="123"/>
      <c r="S383" s="124"/>
    </row>
    <row r="384" spans="1:19" ht="12.75" customHeight="1">
      <c r="A384" s="54"/>
      <c r="B384" s="122"/>
      <c r="G384" s="123"/>
      <c r="J384" s="123"/>
      <c r="S384" s="124"/>
    </row>
    <row r="385" spans="1:19" ht="12.75" customHeight="1">
      <c r="A385" s="54"/>
      <c r="B385" s="122"/>
      <c r="G385" s="123"/>
      <c r="J385" s="123"/>
      <c r="S385" s="124"/>
    </row>
    <row r="386" spans="1:19" ht="12.75" customHeight="1">
      <c r="A386" s="54"/>
      <c r="B386" s="122"/>
      <c r="G386" s="123"/>
      <c r="J386" s="123"/>
      <c r="S386" s="124"/>
    </row>
    <row r="387" spans="1:19" ht="12.75" customHeight="1">
      <c r="A387" s="54"/>
      <c r="B387" s="122"/>
      <c r="G387" s="123"/>
      <c r="J387" s="123"/>
      <c r="S387" s="124"/>
    </row>
    <row r="388" spans="1:19" ht="12.75" customHeight="1">
      <c r="A388" s="54"/>
      <c r="B388" s="122"/>
      <c r="G388" s="123"/>
      <c r="J388" s="123"/>
      <c r="S388" s="124"/>
    </row>
    <row r="389" spans="1:19" ht="12.75" customHeight="1">
      <c r="A389" s="54"/>
      <c r="B389" s="122"/>
      <c r="G389" s="123"/>
      <c r="J389" s="123"/>
      <c r="S389" s="124"/>
    </row>
    <row r="390" spans="1:19" ht="12.75" customHeight="1">
      <c r="A390" s="54"/>
      <c r="B390" s="122"/>
      <c r="G390" s="123"/>
      <c r="J390" s="123"/>
      <c r="S390" s="124"/>
    </row>
    <row r="391" spans="1:19" ht="12.75" customHeight="1">
      <c r="A391" s="54"/>
      <c r="B391" s="122"/>
      <c r="G391" s="123"/>
      <c r="J391" s="123"/>
      <c r="S391" s="124"/>
    </row>
    <row r="392" spans="1:19" ht="12.75" customHeight="1">
      <c r="A392" s="54"/>
      <c r="B392" s="122"/>
      <c r="G392" s="123"/>
      <c r="J392" s="123"/>
      <c r="S392" s="124"/>
    </row>
    <row r="393" spans="1:19" ht="12.75" customHeight="1">
      <c r="A393" s="54"/>
      <c r="B393" s="122"/>
      <c r="G393" s="123"/>
      <c r="J393" s="123"/>
      <c r="S393" s="124"/>
    </row>
    <row r="394" spans="1:19" ht="12.75" customHeight="1">
      <c r="A394" s="54"/>
      <c r="B394" s="122"/>
      <c r="G394" s="123"/>
      <c r="J394" s="123"/>
      <c r="S394" s="124"/>
    </row>
    <row r="395" spans="1:19" ht="12.75" customHeight="1">
      <c r="A395" s="54"/>
      <c r="B395" s="122"/>
      <c r="G395" s="123"/>
      <c r="J395" s="123"/>
      <c r="S395" s="124"/>
    </row>
    <row r="396" spans="1:19" ht="12.75" customHeight="1">
      <c r="A396" s="54"/>
      <c r="B396" s="122"/>
      <c r="G396" s="123"/>
      <c r="J396" s="123"/>
      <c r="S396" s="124"/>
    </row>
    <row r="397" spans="1:19" ht="12.75" customHeight="1">
      <c r="A397" s="54"/>
      <c r="B397" s="122"/>
      <c r="G397" s="123"/>
      <c r="J397" s="123"/>
      <c r="S397" s="124"/>
    </row>
    <row r="398" spans="1:19" ht="12.75" customHeight="1">
      <c r="A398" s="54"/>
      <c r="B398" s="122"/>
      <c r="G398" s="123"/>
      <c r="J398" s="123"/>
      <c r="S398" s="124"/>
    </row>
    <row r="399" spans="1:19" ht="12.75" customHeight="1">
      <c r="A399" s="54"/>
      <c r="B399" s="122"/>
      <c r="G399" s="123"/>
      <c r="J399" s="123"/>
      <c r="S399" s="124"/>
    </row>
    <row r="400" spans="1:19" ht="12.75" customHeight="1">
      <c r="A400" s="54"/>
      <c r="B400" s="122"/>
      <c r="G400" s="123"/>
      <c r="J400" s="123"/>
      <c r="S400" s="124"/>
    </row>
    <row r="401" spans="1:19" ht="12.75" customHeight="1">
      <c r="A401" s="54"/>
      <c r="B401" s="122"/>
      <c r="G401" s="123"/>
      <c r="J401" s="123"/>
      <c r="S401" s="124"/>
    </row>
    <row r="402" spans="1:19" ht="12.75" customHeight="1">
      <c r="A402" s="54"/>
      <c r="B402" s="122"/>
      <c r="G402" s="123"/>
      <c r="J402" s="123"/>
      <c r="S402" s="124"/>
    </row>
    <row r="403" spans="1:19" ht="12.75" customHeight="1">
      <c r="A403" s="54"/>
      <c r="B403" s="122"/>
      <c r="G403" s="123"/>
      <c r="J403" s="123"/>
      <c r="S403" s="124"/>
    </row>
    <row r="404" spans="1:19" ht="12.75" customHeight="1">
      <c r="A404" s="54"/>
      <c r="B404" s="122"/>
      <c r="G404" s="123"/>
      <c r="J404" s="123"/>
      <c r="S404" s="124"/>
    </row>
    <row r="405" spans="1:19" ht="12.75" customHeight="1">
      <c r="A405" s="54"/>
      <c r="B405" s="122"/>
      <c r="G405" s="123"/>
      <c r="J405" s="123"/>
      <c r="S405" s="124"/>
    </row>
    <row r="406" spans="1:19" ht="12.75" customHeight="1">
      <c r="A406" s="54"/>
      <c r="B406" s="122"/>
      <c r="G406" s="123"/>
      <c r="J406" s="123"/>
      <c r="S406" s="124"/>
    </row>
    <row r="407" spans="1:19" ht="12.75" customHeight="1">
      <c r="A407" s="54"/>
      <c r="B407" s="122"/>
      <c r="G407" s="123"/>
      <c r="J407" s="123"/>
      <c r="S407" s="124"/>
    </row>
    <row r="408" spans="1:19" ht="12.75" customHeight="1">
      <c r="A408" s="54"/>
      <c r="B408" s="122"/>
      <c r="G408" s="123"/>
      <c r="J408" s="123"/>
      <c r="S408" s="124"/>
    </row>
    <row r="409" spans="1:19" ht="12.75" customHeight="1">
      <c r="A409" s="54"/>
      <c r="B409" s="122"/>
      <c r="G409" s="123"/>
      <c r="J409" s="123"/>
      <c r="S409" s="124"/>
    </row>
    <row r="410" spans="1:19" ht="12.75" customHeight="1">
      <c r="A410" s="54"/>
      <c r="B410" s="122"/>
      <c r="G410" s="123"/>
      <c r="J410" s="123"/>
      <c r="S410" s="124"/>
    </row>
    <row r="411" spans="1:19" ht="12.75" customHeight="1">
      <c r="A411" s="54"/>
      <c r="B411" s="122"/>
      <c r="G411" s="123"/>
      <c r="J411" s="123"/>
      <c r="S411" s="124"/>
    </row>
    <row r="412" spans="1:19" ht="12.75" customHeight="1">
      <c r="A412" s="54"/>
      <c r="B412" s="122"/>
      <c r="G412" s="123"/>
      <c r="J412" s="123"/>
      <c r="S412" s="124"/>
    </row>
    <row r="413" spans="1:19" ht="12.75" customHeight="1">
      <c r="A413" s="54"/>
      <c r="B413" s="122"/>
      <c r="G413" s="123"/>
      <c r="J413" s="123"/>
      <c r="S413" s="124"/>
    </row>
    <row r="414" spans="1:19" ht="12.75" customHeight="1">
      <c r="A414" s="54"/>
      <c r="B414" s="122"/>
      <c r="G414" s="123"/>
      <c r="J414" s="123"/>
      <c r="S414" s="124"/>
    </row>
    <row r="415" spans="1:19" ht="12.75" customHeight="1">
      <c r="A415" s="54"/>
      <c r="B415" s="122"/>
      <c r="G415" s="123"/>
      <c r="J415" s="123"/>
      <c r="S415" s="124"/>
    </row>
    <row r="416" spans="1:19" ht="12.75" customHeight="1">
      <c r="A416" s="54"/>
      <c r="B416" s="122"/>
      <c r="G416" s="123"/>
      <c r="J416" s="123"/>
      <c r="S416" s="124"/>
    </row>
    <row r="417" spans="1:19" ht="12.75" customHeight="1">
      <c r="A417" s="54"/>
      <c r="B417" s="122"/>
      <c r="G417" s="123"/>
      <c r="J417" s="123"/>
      <c r="S417" s="124"/>
    </row>
    <row r="418" spans="1:19" ht="12.75" customHeight="1">
      <c r="A418" s="54"/>
      <c r="B418" s="122"/>
      <c r="G418" s="123"/>
      <c r="J418" s="123"/>
      <c r="S418" s="124"/>
    </row>
    <row r="419" spans="1:19" ht="12.75" customHeight="1">
      <c r="A419" s="54"/>
      <c r="B419" s="122"/>
      <c r="G419" s="123"/>
      <c r="J419" s="123"/>
      <c r="S419" s="124"/>
    </row>
    <row r="420" spans="1:19" ht="12.75" customHeight="1">
      <c r="A420" s="54"/>
      <c r="B420" s="122"/>
      <c r="G420" s="123"/>
      <c r="J420" s="123"/>
      <c r="S420" s="124"/>
    </row>
    <row r="421" spans="1:19" ht="12.75" customHeight="1">
      <c r="A421" s="54"/>
      <c r="B421" s="122"/>
      <c r="G421" s="123"/>
      <c r="J421" s="123"/>
      <c r="S421" s="124"/>
    </row>
    <row r="422" spans="1:19" ht="12.75" customHeight="1">
      <c r="A422" s="54"/>
      <c r="B422" s="122"/>
      <c r="G422" s="123"/>
      <c r="J422" s="123"/>
      <c r="S422" s="124"/>
    </row>
    <row r="423" spans="1:19" ht="12.75" customHeight="1">
      <c r="A423" s="54"/>
      <c r="B423" s="122"/>
      <c r="G423" s="123"/>
      <c r="J423" s="123"/>
      <c r="S423" s="124"/>
    </row>
    <row r="424" spans="1:19" ht="12.75" customHeight="1">
      <c r="A424" s="54"/>
      <c r="B424" s="122"/>
      <c r="G424" s="123"/>
      <c r="J424" s="123"/>
      <c r="S424" s="124"/>
    </row>
    <row r="425" spans="1:19" ht="12.75" customHeight="1">
      <c r="A425" s="54"/>
      <c r="B425" s="122"/>
      <c r="G425" s="123"/>
      <c r="J425" s="123"/>
      <c r="S425" s="124"/>
    </row>
    <row r="426" spans="1:19" ht="12.75" customHeight="1">
      <c r="A426" s="54"/>
      <c r="B426" s="122"/>
      <c r="G426" s="123"/>
      <c r="J426" s="123"/>
      <c r="S426" s="124"/>
    </row>
    <row r="427" spans="1:19" ht="12.75" customHeight="1">
      <c r="A427" s="54"/>
      <c r="B427" s="122"/>
      <c r="G427" s="123"/>
      <c r="J427" s="123"/>
      <c r="S427" s="124"/>
    </row>
    <row r="428" spans="1:19" ht="12.75" customHeight="1">
      <c r="A428" s="54"/>
      <c r="B428" s="122"/>
      <c r="G428" s="123"/>
      <c r="J428" s="123"/>
      <c r="S428" s="124"/>
    </row>
    <row r="429" spans="1:19" ht="12.75" customHeight="1">
      <c r="A429" s="54"/>
      <c r="B429" s="122"/>
      <c r="G429" s="123"/>
      <c r="J429" s="123"/>
      <c r="S429" s="124"/>
    </row>
    <row r="430" spans="1:19" ht="12.75" customHeight="1">
      <c r="A430" s="54"/>
      <c r="B430" s="122"/>
      <c r="G430" s="123"/>
      <c r="J430" s="123"/>
      <c r="S430" s="124"/>
    </row>
    <row r="431" spans="1:19" ht="12.75" customHeight="1">
      <c r="A431" s="54"/>
      <c r="B431" s="122"/>
      <c r="G431" s="123"/>
      <c r="J431" s="123"/>
      <c r="S431" s="124"/>
    </row>
    <row r="432" spans="1:19" ht="12.75" customHeight="1">
      <c r="A432" s="54"/>
      <c r="B432" s="122"/>
      <c r="G432" s="123"/>
      <c r="J432" s="123"/>
      <c r="S432" s="124"/>
    </row>
    <row r="433" spans="1:19" ht="12.75" customHeight="1">
      <c r="A433" s="54"/>
      <c r="B433" s="122"/>
      <c r="G433" s="123"/>
      <c r="J433" s="123"/>
      <c r="S433" s="124"/>
    </row>
    <row r="434" spans="1:19" ht="12.75" customHeight="1">
      <c r="A434" s="54"/>
      <c r="B434" s="122"/>
      <c r="G434" s="123"/>
      <c r="J434" s="123"/>
      <c r="S434" s="124"/>
    </row>
    <row r="435" spans="1:19" ht="12.75" customHeight="1">
      <c r="A435" s="54"/>
      <c r="B435" s="122"/>
      <c r="G435" s="123"/>
      <c r="J435" s="123"/>
      <c r="S435" s="124"/>
    </row>
    <row r="436" spans="1:19" ht="12.75" customHeight="1">
      <c r="A436" s="54"/>
      <c r="B436" s="122"/>
      <c r="G436" s="123"/>
      <c r="J436" s="123"/>
      <c r="S436" s="124"/>
    </row>
    <row r="437" spans="1:19" ht="12.75" customHeight="1">
      <c r="A437" s="54"/>
      <c r="B437" s="122"/>
      <c r="G437" s="123"/>
      <c r="J437" s="123"/>
      <c r="S437" s="124"/>
    </row>
    <row r="438" spans="1:19" ht="12.75" customHeight="1">
      <c r="A438" s="54"/>
      <c r="B438" s="122"/>
      <c r="G438" s="123"/>
      <c r="J438" s="123"/>
      <c r="S438" s="124"/>
    </row>
    <row r="439" spans="1:19" ht="12.75" customHeight="1">
      <c r="A439" s="54"/>
      <c r="B439" s="122"/>
      <c r="G439" s="123"/>
      <c r="J439" s="123"/>
      <c r="S439" s="124"/>
    </row>
    <row r="440" spans="1:19" ht="12.75" customHeight="1">
      <c r="A440" s="54"/>
      <c r="B440" s="122"/>
      <c r="G440" s="123"/>
      <c r="J440" s="123"/>
      <c r="S440" s="124"/>
    </row>
    <row r="441" spans="1:19" ht="12.75" customHeight="1">
      <c r="A441" s="54"/>
      <c r="B441" s="122"/>
      <c r="G441" s="123"/>
      <c r="J441" s="123"/>
      <c r="S441" s="124"/>
    </row>
    <row r="442" spans="1:19" ht="12.75" customHeight="1">
      <c r="A442" s="54"/>
      <c r="B442" s="122"/>
      <c r="G442" s="123"/>
      <c r="J442" s="123"/>
      <c r="S442" s="124"/>
    </row>
    <row r="443" spans="1:19" ht="12.75" customHeight="1">
      <c r="A443" s="54"/>
      <c r="B443" s="122"/>
      <c r="G443" s="123"/>
      <c r="J443" s="123"/>
      <c r="S443" s="124"/>
    </row>
    <row r="444" spans="1:19" ht="12.75" customHeight="1">
      <c r="A444" s="54"/>
      <c r="B444" s="122"/>
      <c r="G444" s="123"/>
      <c r="J444" s="123"/>
      <c r="S444" s="124"/>
    </row>
    <row r="445" spans="1:19" ht="12.75" customHeight="1">
      <c r="A445" s="54"/>
      <c r="B445" s="122"/>
      <c r="G445" s="123"/>
      <c r="J445" s="123"/>
      <c r="S445" s="124"/>
    </row>
    <row r="446" spans="1:19" ht="12.75" customHeight="1">
      <c r="A446" s="54"/>
      <c r="B446" s="122"/>
      <c r="G446" s="123"/>
      <c r="J446" s="123"/>
      <c r="S446" s="124"/>
    </row>
    <row r="447" spans="1:19" ht="12.75" customHeight="1">
      <c r="A447" s="54"/>
      <c r="B447" s="122"/>
      <c r="G447" s="123"/>
      <c r="J447" s="123"/>
      <c r="S447" s="124"/>
    </row>
    <row r="448" spans="1:19" ht="12.75" customHeight="1">
      <c r="A448" s="54"/>
      <c r="B448" s="122"/>
      <c r="G448" s="123"/>
      <c r="J448" s="123"/>
      <c r="S448" s="124"/>
    </row>
    <row r="449" spans="1:19" ht="12.75" customHeight="1">
      <c r="A449" s="54"/>
      <c r="B449" s="122"/>
      <c r="G449" s="123"/>
      <c r="J449" s="123"/>
      <c r="S449" s="124"/>
    </row>
    <row r="450" spans="1:19" ht="12.75" customHeight="1">
      <c r="A450" s="54"/>
      <c r="B450" s="122"/>
      <c r="G450" s="123"/>
      <c r="J450" s="123"/>
      <c r="S450" s="124"/>
    </row>
    <row r="451" spans="1:19" ht="12.75" customHeight="1">
      <c r="A451" s="54"/>
      <c r="B451" s="122"/>
      <c r="G451" s="123"/>
      <c r="J451" s="123"/>
      <c r="S451" s="124"/>
    </row>
    <row r="452" spans="1:19" ht="12.75" customHeight="1">
      <c r="A452" s="54"/>
      <c r="B452" s="122"/>
      <c r="G452" s="123"/>
      <c r="J452" s="123"/>
      <c r="S452" s="124"/>
    </row>
    <row r="453" spans="1:19" ht="12.75" customHeight="1">
      <c r="A453" s="54"/>
      <c r="B453" s="122"/>
      <c r="G453" s="123"/>
      <c r="J453" s="123"/>
      <c r="S453" s="124"/>
    </row>
    <row r="454" spans="1:19" ht="12.75" customHeight="1">
      <c r="A454" s="54"/>
      <c r="B454" s="122"/>
      <c r="G454" s="123"/>
      <c r="J454" s="123"/>
      <c r="S454" s="124"/>
    </row>
    <row r="455" spans="1:19" ht="12.75" customHeight="1">
      <c r="A455" s="54"/>
      <c r="B455" s="122"/>
      <c r="G455" s="123"/>
      <c r="J455" s="123"/>
      <c r="S455" s="124"/>
    </row>
    <row r="456" spans="1:19" ht="12.75" customHeight="1">
      <c r="A456" s="54"/>
      <c r="B456" s="122"/>
      <c r="G456" s="123"/>
      <c r="J456" s="123"/>
      <c r="S456" s="124"/>
    </row>
    <row r="457" spans="1:19" ht="12.75" customHeight="1">
      <c r="A457" s="54"/>
      <c r="B457" s="122"/>
      <c r="G457" s="123"/>
      <c r="J457" s="123"/>
      <c r="S457" s="124"/>
    </row>
    <row r="458" spans="1:19" ht="12.75" customHeight="1">
      <c r="A458" s="54"/>
      <c r="B458" s="122"/>
      <c r="G458" s="123"/>
      <c r="J458" s="123"/>
      <c r="S458" s="124"/>
    </row>
    <row r="459" spans="1:19" ht="12.75" customHeight="1">
      <c r="A459" s="54"/>
      <c r="B459" s="122"/>
      <c r="G459" s="123"/>
      <c r="J459" s="123"/>
      <c r="S459" s="124"/>
    </row>
    <row r="460" spans="1:19" ht="12.75" customHeight="1">
      <c r="A460" s="54"/>
      <c r="B460" s="122"/>
      <c r="G460" s="123"/>
      <c r="J460" s="123"/>
      <c r="S460" s="124"/>
    </row>
    <row r="461" spans="1:19" ht="12.75" customHeight="1">
      <c r="A461" s="54"/>
      <c r="B461" s="122"/>
      <c r="G461" s="123"/>
      <c r="J461" s="123"/>
      <c r="S461" s="124"/>
    </row>
    <row r="462" spans="1:19" ht="12.75" customHeight="1">
      <c r="A462" s="54"/>
      <c r="B462" s="122"/>
      <c r="G462" s="123"/>
      <c r="J462" s="123"/>
      <c r="S462" s="124"/>
    </row>
    <row r="463" spans="1:19" ht="12.75" customHeight="1">
      <c r="A463" s="54"/>
      <c r="B463" s="122"/>
      <c r="G463" s="123"/>
      <c r="J463" s="123"/>
      <c r="S463" s="124"/>
    </row>
    <row r="464" spans="1:19" ht="12.75" customHeight="1">
      <c r="A464" s="54"/>
      <c r="B464" s="122"/>
      <c r="G464" s="123"/>
      <c r="J464" s="123"/>
      <c r="S464" s="124"/>
    </row>
    <row r="465" spans="1:19" ht="12.75" customHeight="1">
      <c r="A465" s="54"/>
      <c r="B465" s="122"/>
      <c r="G465" s="123"/>
      <c r="J465" s="123"/>
      <c r="S465" s="124"/>
    </row>
    <row r="466" spans="1:19" ht="12.75" customHeight="1">
      <c r="A466" s="54"/>
      <c r="B466" s="122"/>
      <c r="G466" s="123"/>
      <c r="J466" s="123"/>
      <c r="S466" s="124"/>
    </row>
    <row r="467" spans="1:19" ht="12.75" customHeight="1">
      <c r="A467" s="54"/>
      <c r="B467" s="122"/>
      <c r="G467" s="123"/>
      <c r="J467" s="123"/>
      <c r="S467" s="124"/>
    </row>
    <row r="468" spans="1:19" ht="12.75" customHeight="1">
      <c r="A468" s="54"/>
      <c r="B468" s="122"/>
      <c r="G468" s="123"/>
      <c r="J468" s="123"/>
      <c r="S468" s="124"/>
    </row>
    <row r="469" spans="1:19" ht="12.75" customHeight="1">
      <c r="A469" s="54"/>
      <c r="B469" s="122"/>
      <c r="G469" s="123"/>
      <c r="J469" s="123"/>
      <c r="S469" s="124"/>
    </row>
    <row r="470" spans="1:19" ht="12.75" customHeight="1">
      <c r="A470" s="54"/>
      <c r="B470" s="122"/>
      <c r="G470" s="123"/>
      <c r="J470" s="123"/>
      <c r="S470" s="124"/>
    </row>
    <row r="471" spans="1:19" ht="12.75" customHeight="1">
      <c r="A471" s="54"/>
      <c r="B471" s="122"/>
      <c r="G471" s="123"/>
      <c r="J471" s="123"/>
      <c r="S471" s="124"/>
    </row>
    <row r="472" spans="1:19" ht="12.75" customHeight="1">
      <c r="A472" s="54"/>
      <c r="B472" s="122"/>
      <c r="G472" s="123"/>
      <c r="J472" s="123"/>
      <c r="S472" s="124"/>
    </row>
    <row r="473" spans="1:19" ht="12.75" customHeight="1">
      <c r="A473" s="54"/>
      <c r="B473" s="122"/>
      <c r="G473" s="123"/>
      <c r="J473" s="123"/>
      <c r="S473" s="124"/>
    </row>
    <row r="474" spans="1:19" ht="12.75" customHeight="1">
      <c r="A474" s="54"/>
      <c r="B474" s="122"/>
      <c r="G474" s="123"/>
      <c r="J474" s="123"/>
      <c r="S474" s="124"/>
    </row>
    <row r="475" spans="1:19" ht="12.75" customHeight="1">
      <c r="A475" s="54"/>
      <c r="B475" s="122"/>
      <c r="G475" s="123"/>
      <c r="J475" s="123"/>
      <c r="S475" s="124"/>
    </row>
    <row r="476" spans="1:19" ht="12.75" customHeight="1">
      <c r="A476" s="54"/>
      <c r="B476" s="122"/>
      <c r="G476" s="123"/>
      <c r="J476" s="123"/>
      <c r="S476" s="124"/>
    </row>
    <row r="477" spans="1:19" ht="12.75" customHeight="1">
      <c r="A477" s="54"/>
      <c r="B477" s="122"/>
      <c r="G477" s="123"/>
      <c r="J477" s="123"/>
      <c r="S477" s="124"/>
    </row>
    <row r="478" spans="1:19" ht="12.75" customHeight="1">
      <c r="A478" s="54"/>
      <c r="B478" s="122"/>
      <c r="G478" s="123"/>
      <c r="J478" s="123"/>
      <c r="S478" s="124"/>
    </row>
    <row r="479" spans="1:19" ht="12.75" customHeight="1">
      <c r="A479" s="54"/>
      <c r="B479" s="122"/>
      <c r="G479" s="123"/>
      <c r="J479" s="123"/>
      <c r="S479" s="124"/>
    </row>
    <row r="480" spans="1:19" ht="12.75" customHeight="1">
      <c r="A480" s="54"/>
      <c r="B480" s="122"/>
      <c r="G480" s="123"/>
      <c r="J480" s="123"/>
      <c r="S480" s="124"/>
    </row>
    <row r="481" spans="1:19" ht="12.75" customHeight="1">
      <c r="A481" s="54"/>
      <c r="B481" s="122"/>
      <c r="G481" s="123"/>
      <c r="J481" s="123"/>
      <c r="S481" s="124"/>
    </row>
    <row r="482" spans="1:19" ht="12.75" customHeight="1">
      <c r="A482" s="54"/>
      <c r="B482" s="122"/>
      <c r="G482" s="123"/>
      <c r="J482" s="123"/>
      <c r="S482" s="124"/>
    </row>
    <row r="483" spans="1:19" ht="12.75" customHeight="1">
      <c r="A483" s="54"/>
      <c r="B483" s="122"/>
      <c r="G483" s="123"/>
      <c r="J483" s="123"/>
      <c r="S483" s="124"/>
    </row>
    <row r="484" spans="1:19" ht="12.75" customHeight="1">
      <c r="A484" s="54"/>
      <c r="B484" s="122"/>
      <c r="G484" s="123"/>
      <c r="J484" s="123"/>
      <c r="S484" s="124"/>
    </row>
    <row r="485" spans="1:19" ht="12.75" customHeight="1">
      <c r="A485" s="54"/>
      <c r="B485" s="122"/>
      <c r="G485" s="123"/>
      <c r="J485" s="123"/>
      <c r="S485" s="124"/>
    </row>
    <row r="486" spans="1:19" ht="12.75" customHeight="1">
      <c r="A486" s="54"/>
      <c r="B486" s="122"/>
      <c r="G486" s="123"/>
      <c r="J486" s="123"/>
      <c r="S486" s="124"/>
    </row>
    <row r="487" spans="1:19" ht="12.75" customHeight="1">
      <c r="A487" s="54"/>
      <c r="B487" s="122"/>
      <c r="G487" s="123"/>
      <c r="J487" s="123"/>
      <c r="S487" s="124"/>
    </row>
    <row r="488" spans="1:19" ht="12.75" customHeight="1">
      <c r="A488" s="54"/>
      <c r="B488" s="122"/>
      <c r="G488" s="123"/>
      <c r="J488" s="123"/>
      <c r="S488" s="124"/>
    </row>
    <row r="489" spans="1:19" ht="12.75" customHeight="1">
      <c r="A489" s="54"/>
      <c r="B489" s="122"/>
      <c r="G489" s="123"/>
      <c r="J489" s="123"/>
      <c r="S489" s="124"/>
    </row>
    <row r="490" spans="1:19" ht="12.75" customHeight="1">
      <c r="A490" s="54"/>
      <c r="B490" s="122"/>
      <c r="G490" s="123"/>
      <c r="J490" s="123"/>
      <c r="S490" s="124"/>
    </row>
    <row r="491" spans="1:19" ht="12.75" customHeight="1">
      <c r="A491" s="54"/>
      <c r="B491" s="122"/>
      <c r="G491" s="123"/>
      <c r="J491" s="123"/>
      <c r="S491" s="124"/>
    </row>
    <row r="492" spans="1:19" ht="12.75" customHeight="1">
      <c r="A492" s="54"/>
      <c r="B492" s="122"/>
      <c r="G492" s="123"/>
      <c r="J492" s="123"/>
      <c r="S492" s="124"/>
    </row>
    <row r="493" spans="1:19" ht="12.75" customHeight="1">
      <c r="A493" s="54"/>
      <c r="B493" s="122"/>
      <c r="G493" s="123"/>
      <c r="J493" s="123"/>
      <c r="S493" s="124"/>
    </row>
    <row r="494" spans="1:19" ht="12.75" customHeight="1">
      <c r="A494" s="54"/>
      <c r="B494" s="122"/>
      <c r="G494" s="123"/>
      <c r="J494" s="123"/>
      <c r="S494" s="124"/>
    </row>
    <row r="495" spans="1:19" ht="12.75" customHeight="1">
      <c r="A495" s="54"/>
      <c r="B495" s="122"/>
      <c r="G495" s="123"/>
      <c r="J495" s="123"/>
      <c r="S495" s="124"/>
    </row>
    <row r="496" spans="1:19" ht="12.75" customHeight="1">
      <c r="A496" s="54"/>
      <c r="B496" s="122"/>
      <c r="G496" s="123"/>
      <c r="J496" s="123"/>
      <c r="S496" s="124"/>
    </row>
    <row r="497" spans="1:19" ht="12.75" customHeight="1">
      <c r="A497" s="54"/>
      <c r="B497" s="122"/>
      <c r="G497" s="123"/>
      <c r="J497" s="123"/>
      <c r="S497" s="124"/>
    </row>
    <row r="498" spans="1:19" ht="12.75" customHeight="1">
      <c r="A498" s="54"/>
      <c r="B498" s="122"/>
      <c r="G498" s="123"/>
      <c r="J498" s="123"/>
      <c r="S498" s="124"/>
    </row>
    <row r="499" spans="1:19" ht="12.75" customHeight="1">
      <c r="A499" s="54"/>
      <c r="B499" s="122"/>
      <c r="G499" s="123"/>
      <c r="J499" s="123"/>
      <c r="S499" s="124"/>
    </row>
    <row r="500" spans="1:19" ht="12.75" customHeight="1">
      <c r="A500" s="54"/>
      <c r="B500" s="122"/>
      <c r="G500" s="123"/>
      <c r="J500" s="123"/>
      <c r="S500" s="124"/>
    </row>
    <row r="501" spans="1:19" ht="12.75" customHeight="1">
      <c r="A501" s="54"/>
      <c r="B501" s="122"/>
      <c r="G501" s="123"/>
      <c r="J501" s="123"/>
      <c r="S501" s="124"/>
    </row>
    <row r="502" spans="1:19" ht="12.75" customHeight="1">
      <c r="A502" s="54"/>
      <c r="B502" s="122"/>
      <c r="G502" s="123"/>
      <c r="J502" s="123"/>
      <c r="S502" s="124"/>
    </row>
    <row r="503" spans="1:19" ht="12.75" customHeight="1">
      <c r="A503" s="54"/>
      <c r="B503" s="122"/>
      <c r="G503" s="123"/>
      <c r="J503" s="123"/>
      <c r="S503" s="124"/>
    </row>
    <row r="504" spans="1:19" ht="12.75" customHeight="1">
      <c r="A504" s="54"/>
      <c r="B504" s="122"/>
      <c r="G504" s="123"/>
      <c r="J504" s="123"/>
      <c r="S504" s="124"/>
    </row>
    <row r="505" spans="1:19" ht="12.75" customHeight="1">
      <c r="A505" s="54"/>
      <c r="B505" s="122"/>
      <c r="G505" s="123"/>
      <c r="J505" s="123"/>
      <c r="S505" s="124"/>
    </row>
    <row r="506" spans="1:19" ht="12.75" customHeight="1">
      <c r="A506" s="54"/>
      <c r="B506" s="122"/>
      <c r="G506" s="123"/>
      <c r="J506" s="123"/>
      <c r="S506" s="124"/>
    </row>
    <row r="507" spans="1:19" ht="12.75" customHeight="1">
      <c r="A507" s="54"/>
      <c r="B507" s="122"/>
      <c r="G507" s="123"/>
      <c r="J507" s="123"/>
      <c r="S507" s="124"/>
    </row>
    <row r="508" spans="1:19" ht="12.75" customHeight="1">
      <c r="A508" s="54"/>
      <c r="B508" s="122"/>
      <c r="G508" s="123"/>
      <c r="J508" s="123"/>
      <c r="S508" s="124"/>
    </row>
    <row r="509" spans="1:19" ht="12.75" customHeight="1">
      <c r="A509" s="54"/>
      <c r="B509" s="122"/>
      <c r="G509" s="123"/>
      <c r="J509" s="123"/>
      <c r="S509" s="124"/>
    </row>
    <row r="510" spans="1:19" ht="12.75" customHeight="1">
      <c r="A510" s="54"/>
      <c r="B510" s="122"/>
      <c r="G510" s="123"/>
      <c r="J510" s="123"/>
      <c r="S510" s="124"/>
    </row>
    <row r="511" spans="1:19" ht="12.75" customHeight="1">
      <c r="A511" s="54"/>
      <c r="B511" s="122"/>
      <c r="G511" s="123"/>
      <c r="J511" s="123"/>
      <c r="S511" s="124"/>
    </row>
    <row r="512" spans="1:19" ht="12.75" customHeight="1">
      <c r="A512" s="54"/>
      <c r="B512" s="122"/>
      <c r="G512" s="123"/>
      <c r="J512" s="123"/>
      <c r="S512" s="124"/>
    </row>
    <row r="513" spans="1:19" ht="12.75" customHeight="1">
      <c r="A513" s="54"/>
      <c r="B513" s="122"/>
      <c r="G513" s="123"/>
      <c r="J513" s="123"/>
      <c r="S513" s="124"/>
    </row>
    <row r="514" spans="1:19" ht="12.75" customHeight="1">
      <c r="A514" s="54"/>
      <c r="B514" s="122"/>
      <c r="G514" s="123"/>
      <c r="J514" s="123"/>
      <c r="S514" s="124"/>
    </row>
    <row r="515" spans="1:19" ht="12.75" customHeight="1">
      <c r="A515" s="54"/>
      <c r="B515" s="122"/>
      <c r="G515" s="123"/>
      <c r="J515" s="123"/>
      <c r="S515" s="124"/>
    </row>
    <row r="516" spans="1:19" ht="12.75" customHeight="1">
      <c r="A516" s="54"/>
      <c r="B516" s="122"/>
      <c r="G516" s="123"/>
      <c r="J516" s="123"/>
      <c r="S516" s="124"/>
    </row>
    <row r="517" spans="1:19" ht="12.75" customHeight="1">
      <c r="A517" s="54"/>
      <c r="B517" s="122"/>
      <c r="G517" s="123"/>
      <c r="J517" s="123"/>
      <c r="S517" s="124"/>
    </row>
    <row r="518" spans="1:19" ht="12.75" customHeight="1">
      <c r="A518" s="54"/>
      <c r="B518" s="122"/>
      <c r="G518" s="123"/>
      <c r="J518" s="123"/>
      <c r="S518" s="124"/>
    </row>
    <row r="519" spans="1:19" ht="12.75" customHeight="1">
      <c r="A519" s="54"/>
      <c r="B519" s="122"/>
      <c r="G519" s="123"/>
      <c r="J519" s="123"/>
      <c r="S519" s="124"/>
    </row>
    <row r="520" spans="1:19" ht="12.75" customHeight="1">
      <c r="A520" s="54"/>
      <c r="B520" s="122"/>
      <c r="G520" s="123"/>
      <c r="J520" s="123"/>
      <c r="S520" s="124"/>
    </row>
    <row r="521" spans="1:19" ht="12.75" customHeight="1">
      <c r="A521" s="54"/>
      <c r="B521" s="122"/>
      <c r="G521" s="123"/>
      <c r="J521" s="123"/>
      <c r="S521" s="124"/>
    </row>
    <row r="522" spans="1:19" ht="12.75" customHeight="1">
      <c r="A522" s="54"/>
      <c r="B522" s="122"/>
      <c r="G522" s="123"/>
      <c r="J522" s="123"/>
      <c r="S522" s="124"/>
    </row>
    <row r="523" spans="1:19" ht="12.75" customHeight="1">
      <c r="A523" s="54"/>
      <c r="B523" s="122"/>
      <c r="G523" s="123"/>
      <c r="J523" s="123"/>
      <c r="S523" s="124"/>
    </row>
    <row r="524" spans="1:19" ht="12.75" customHeight="1">
      <c r="A524" s="54"/>
      <c r="B524" s="122"/>
      <c r="G524" s="123"/>
      <c r="J524" s="123"/>
      <c r="S524" s="124"/>
    </row>
    <row r="525" spans="1:19" ht="12.75" customHeight="1">
      <c r="A525" s="54"/>
      <c r="B525" s="122"/>
      <c r="G525" s="123"/>
      <c r="J525" s="123"/>
      <c r="S525" s="124"/>
    </row>
    <row r="526" spans="1:19" ht="12.75" customHeight="1">
      <c r="A526" s="54"/>
      <c r="B526" s="122"/>
      <c r="G526" s="123"/>
      <c r="J526" s="123"/>
      <c r="S526" s="124"/>
    </row>
    <row r="527" spans="1:19" ht="12.75" customHeight="1">
      <c r="A527" s="54"/>
      <c r="B527" s="122"/>
      <c r="G527" s="123"/>
      <c r="J527" s="123"/>
      <c r="S527" s="124"/>
    </row>
    <row r="528" spans="1:19" ht="12.75" customHeight="1">
      <c r="A528" s="54"/>
      <c r="B528" s="122"/>
      <c r="G528" s="123"/>
      <c r="J528" s="123"/>
      <c r="S528" s="124"/>
    </row>
    <row r="529" spans="1:19" ht="12.75" customHeight="1">
      <c r="A529" s="54"/>
      <c r="B529" s="122"/>
      <c r="G529" s="123"/>
      <c r="J529" s="123"/>
      <c r="S529" s="124"/>
    </row>
    <row r="530" spans="1:19" ht="12.75" customHeight="1">
      <c r="A530" s="54"/>
      <c r="B530" s="122"/>
      <c r="G530" s="123"/>
      <c r="J530" s="123"/>
      <c r="S530" s="124"/>
    </row>
    <row r="531" spans="1:19" ht="12.75" customHeight="1">
      <c r="A531" s="54"/>
      <c r="B531" s="122"/>
      <c r="G531" s="123"/>
      <c r="J531" s="123"/>
      <c r="S531" s="124"/>
    </row>
    <row r="532" spans="1:19" ht="12.75" customHeight="1">
      <c r="A532" s="54"/>
      <c r="B532" s="122"/>
      <c r="G532" s="123"/>
      <c r="J532" s="123"/>
      <c r="S532" s="124"/>
    </row>
    <row r="533" spans="1:19" ht="12.75" customHeight="1">
      <c r="A533" s="54"/>
      <c r="B533" s="122"/>
      <c r="G533" s="123"/>
      <c r="J533" s="123"/>
      <c r="S533" s="124"/>
    </row>
    <row r="534" spans="1:19" ht="12.75" customHeight="1">
      <c r="A534" s="54"/>
      <c r="B534" s="122"/>
      <c r="G534" s="123"/>
      <c r="J534" s="123"/>
      <c r="S534" s="124"/>
    </row>
    <row r="535" spans="1:19" ht="12.75" customHeight="1">
      <c r="A535" s="54"/>
      <c r="B535" s="122"/>
      <c r="G535" s="123"/>
      <c r="J535" s="123"/>
      <c r="S535" s="124"/>
    </row>
    <row r="536" spans="1:19" ht="12.75" customHeight="1">
      <c r="A536" s="54"/>
      <c r="B536" s="122"/>
      <c r="G536" s="123"/>
      <c r="J536" s="123"/>
      <c r="S536" s="124"/>
    </row>
    <row r="537" spans="1:19" ht="12.75" customHeight="1">
      <c r="A537" s="54"/>
      <c r="B537" s="122"/>
      <c r="G537" s="123"/>
      <c r="J537" s="123"/>
      <c r="S537" s="124"/>
    </row>
    <row r="538" spans="1:19" ht="12.75" customHeight="1">
      <c r="A538" s="54"/>
      <c r="B538" s="122"/>
      <c r="G538" s="123"/>
      <c r="J538" s="123"/>
      <c r="S538" s="124"/>
    </row>
    <row r="539" spans="1:19" ht="12.75" customHeight="1">
      <c r="A539" s="54"/>
      <c r="B539" s="122"/>
      <c r="G539" s="123"/>
      <c r="J539" s="123"/>
      <c r="S539" s="124"/>
    </row>
    <row r="540" spans="1:19" ht="12.75" customHeight="1">
      <c r="A540" s="54"/>
      <c r="B540" s="122"/>
      <c r="G540" s="123"/>
      <c r="J540" s="123"/>
      <c r="S540" s="124"/>
    </row>
    <row r="541" spans="1:19" ht="12.75" customHeight="1">
      <c r="A541" s="54"/>
      <c r="B541" s="122"/>
      <c r="G541" s="123"/>
      <c r="J541" s="123"/>
      <c r="S541" s="124"/>
    </row>
    <row r="542" spans="1:19" ht="12.75" customHeight="1">
      <c r="A542" s="54"/>
      <c r="B542" s="122"/>
      <c r="G542" s="123"/>
      <c r="J542" s="123"/>
      <c r="S542" s="124"/>
    </row>
    <row r="543" spans="1:19" ht="12.75" customHeight="1">
      <c r="A543" s="54"/>
      <c r="B543" s="122"/>
      <c r="G543" s="123"/>
      <c r="J543" s="123"/>
      <c r="S543" s="124"/>
    </row>
    <row r="544" spans="1:19" ht="12.75" customHeight="1">
      <c r="A544" s="54"/>
      <c r="B544" s="122"/>
      <c r="G544" s="123"/>
      <c r="J544" s="123"/>
      <c r="S544" s="124"/>
    </row>
    <row r="545" spans="1:19" ht="12.75" customHeight="1">
      <c r="A545" s="54"/>
      <c r="B545" s="122"/>
      <c r="G545" s="123"/>
      <c r="J545" s="123"/>
      <c r="S545" s="124"/>
    </row>
    <row r="546" spans="1:19" ht="12.75" customHeight="1">
      <c r="A546" s="54"/>
      <c r="B546" s="122"/>
      <c r="G546" s="123"/>
      <c r="J546" s="123"/>
      <c r="S546" s="124"/>
    </row>
    <row r="547" spans="1:19" ht="12.75" customHeight="1">
      <c r="A547" s="54"/>
      <c r="B547" s="122"/>
      <c r="G547" s="123"/>
      <c r="J547" s="123"/>
      <c r="S547" s="124"/>
    </row>
    <row r="548" spans="1:19" ht="12.75" customHeight="1">
      <c r="A548" s="54"/>
      <c r="B548" s="122"/>
      <c r="G548" s="123"/>
      <c r="J548" s="123"/>
      <c r="S548" s="124"/>
    </row>
    <row r="549" spans="1:19" ht="12.75" customHeight="1">
      <c r="A549" s="54"/>
      <c r="B549" s="122"/>
      <c r="G549" s="123"/>
      <c r="J549" s="123"/>
      <c r="S549" s="124"/>
    </row>
    <row r="550" spans="1:19" ht="12.75" customHeight="1">
      <c r="A550" s="54"/>
      <c r="B550" s="122"/>
      <c r="G550" s="123"/>
      <c r="J550" s="123"/>
      <c r="S550" s="124"/>
    </row>
    <row r="551" spans="1:19" ht="12.75" customHeight="1">
      <c r="A551" s="54"/>
      <c r="B551" s="122"/>
      <c r="G551" s="123"/>
      <c r="J551" s="123"/>
      <c r="S551" s="124"/>
    </row>
    <row r="552" spans="1:19" ht="12.75" customHeight="1">
      <c r="A552" s="54"/>
      <c r="B552" s="122"/>
      <c r="G552" s="123"/>
      <c r="J552" s="123"/>
      <c r="S552" s="124"/>
    </row>
    <row r="553" spans="1:19" ht="12.75" customHeight="1">
      <c r="A553" s="54"/>
      <c r="B553" s="122"/>
      <c r="G553" s="123"/>
      <c r="J553" s="123"/>
      <c r="S553" s="124"/>
    </row>
    <row r="554" spans="1:19" ht="12.75" customHeight="1">
      <c r="A554" s="54"/>
      <c r="B554" s="122"/>
      <c r="G554" s="123"/>
      <c r="J554" s="123"/>
      <c r="S554" s="124"/>
    </row>
    <row r="555" spans="1:19" ht="12.75" customHeight="1">
      <c r="A555" s="54"/>
      <c r="B555" s="122"/>
      <c r="G555" s="123"/>
      <c r="J555" s="123"/>
      <c r="S555" s="124"/>
    </row>
    <row r="556" spans="1:19" ht="12.75" customHeight="1">
      <c r="A556" s="54"/>
      <c r="B556" s="122"/>
      <c r="G556" s="123"/>
      <c r="J556" s="123"/>
      <c r="S556" s="124"/>
    </row>
    <row r="557" spans="1:19" ht="12.75" customHeight="1">
      <c r="A557" s="54"/>
      <c r="B557" s="122"/>
      <c r="G557" s="123"/>
      <c r="J557" s="123"/>
      <c r="S557" s="124"/>
    </row>
    <row r="558" spans="1:19" ht="12.75" customHeight="1">
      <c r="A558" s="54"/>
      <c r="B558" s="122"/>
      <c r="G558" s="123"/>
      <c r="J558" s="123"/>
      <c r="S558" s="124"/>
    </row>
    <row r="559" spans="1:19" ht="12.75" customHeight="1">
      <c r="A559" s="54"/>
      <c r="B559" s="122"/>
      <c r="G559" s="123"/>
      <c r="J559" s="123"/>
      <c r="S559" s="124"/>
    </row>
    <row r="560" spans="1:19" ht="12.75" customHeight="1">
      <c r="A560" s="54"/>
      <c r="B560" s="122"/>
      <c r="G560" s="123"/>
      <c r="J560" s="123"/>
      <c r="S560" s="124"/>
    </row>
    <row r="561" spans="1:19" ht="12.75" customHeight="1">
      <c r="A561" s="54"/>
      <c r="B561" s="122"/>
      <c r="G561" s="123"/>
      <c r="J561" s="123"/>
      <c r="S561" s="124"/>
    </row>
    <row r="562" spans="1:19" ht="12.75" customHeight="1">
      <c r="A562" s="54"/>
      <c r="B562" s="122"/>
      <c r="G562" s="123"/>
      <c r="J562" s="123"/>
      <c r="S562" s="124"/>
    </row>
    <row r="563" spans="1:19" ht="12.75" customHeight="1">
      <c r="A563" s="54"/>
      <c r="B563" s="122"/>
      <c r="G563" s="123"/>
      <c r="J563" s="123"/>
      <c r="S563" s="124"/>
    </row>
    <row r="564" spans="1:19" ht="12.75" customHeight="1">
      <c r="A564" s="54"/>
      <c r="B564" s="122"/>
      <c r="G564" s="123"/>
      <c r="J564" s="123"/>
      <c r="S564" s="124"/>
    </row>
    <row r="565" spans="1:19" ht="12.75" customHeight="1">
      <c r="A565" s="54"/>
      <c r="B565" s="122"/>
      <c r="G565" s="123"/>
      <c r="J565" s="123"/>
      <c r="S565" s="124"/>
    </row>
    <row r="566" spans="1:19" ht="12.75" customHeight="1">
      <c r="A566" s="54"/>
      <c r="B566" s="122"/>
      <c r="G566" s="123"/>
      <c r="J566" s="123"/>
      <c r="S566" s="124"/>
    </row>
    <row r="567" spans="1:19" ht="12.75" customHeight="1">
      <c r="A567" s="54"/>
      <c r="B567" s="122"/>
      <c r="G567" s="123"/>
      <c r="J567" s="123"/>
      <c r="S567" s="124"/>
    </row>
    <row r="568" spans="1:19" ht="12.75" customHeight="1">
      <c r="A568" s="54"/>
      <c r="B568" s="122"/>
      <c r="G568" s="123"/>
      <c r="J568" s="123"/>
      <c r="S568" s="124"/>
    </row>
    <row r="569" spans="1:19" ht="12.75" customHeight="1">
      <c r="A569" s="54"/>
      <c r="B569" s="122"/>
      <c r="G569" s="123"/>
      <c r="J569" s="123"/>
      <c r="S569" s="124"/>
    </row>
    <row r="570" spans="1:19" ht="12.75" customHeight="1">
      <c r="A570" s="54"/>
      <c r="B570" s="122"/>
      <c r="G570" s="123"/>
      <c r="J570" s="123"/>
      <c r="S570" s="124"/>
    </row>
    <row r="571" spans="1:19" ht="12.75" customHeight="1">
      <c r="A571" s="54"/>
      <c r="B571" s="122"/>
      <c r="G571" s="123"/>
      <c r="J571" s="123"/>
      <c r="S571" s="124"/>
    </row>
    <row r="572" spans="1:19" ht="12.75" customHeight="1">
      <c r="A572" s="54"/>
      <c r="B572" s="122"/>
      <c r="G572" s="123"/>
      <c r="J572" s="123"/>
      <c r="S572" s="124"/>
    </row>
    <row r="573" spans="1:19" ht="12.75" customHeight="1">
      <c r="A573" s="54"/>
      <c r="B573" s="122"/>
      <c r="G573" s="123"/>
      <c r="J573" s="123"/>
      <c r="S573" s="124"/>
    </row>
    <row r="574" spans="1:19" ht="12.75" customHeight="1">
      <c r="A574" s="54"/>
      <c r="B574" s="122"/>
      <c r="G574" s="123"/>
      <c r="J574" s="123"/>
      <c r="S574" s="124"/>
    </row>
    <row r="575" spans="1:19" ht="12.75" customHeight="1">
      <c r="A575" s="54"/>
      <c r="B575" s="122"/>
      <c r="G575" s="123"/>
      <c r="J575" s="123"/>
      <c r="S575" s="124"/>
    </row>
    <row r="576" spans="1:19" ht="12.75" customHeight="1">
      <c r="A576" s="54"/>
      <c r="B576" s="122"/>
      <c r="G576" s="123"/>
      <c r="J576" s="123"/>
      <c r="S576" s="124"/>
    </row>
    <row r="577" spans="1:19" ht="12.75" customHeight="1">
      <c r="A577" s="54"/>
      <c r="B577" s="122"/>
      <c r="G577" s="123"/>
      <c r="J577" s="123"/>
      <c r="S577" s="124"/>
    </row>
    <row r="578" spans="1:19" ht="12.75" customHeight="1">
      <c r="A578" s="54"/>
      <c r="B578" s="122"/>
      <c r="G578" s="123"/>
      <c r="J578" s="123"/>
      <c r="S578" s="124"/>
    </row>
    <row r="579" spans="1:19" ht="12.75" customHeight="1">
      <c r="A579" s="54"/>
      <c r="B579" s="122"/>
      <c r="G579" s="123"/>
      <c r="J579" s="123"/>
      <c r="S579" s="124"/>
    </row>
    <row r="580" spans="1:19" ht="12.75" customHeight="1">
      <c r="A580" s="54"/>
      <c r="B580" s="122"/>
      <c r="G580" s="123"/>
      <c r="J580" s="123"/>
      <c r="S580" s="124"/>
    </row>
    <row r="581" spans="1:19" ht="12.75" customHeight="1">
      <c r="A581" s="54"/>
      <c r="B581" s="122"/>
      <c r="G581" s="123"/>
      <c r="J581" s="123"/>
      <c r="S581" s="124"/>
    </row>
    <row r="582" spans="1:19" ht="12.75" customHeight="1">
      <c r="A582" s="54"/>
      <c r="B582" s="122"/>
      <c r="G582" s="123"/>
      <c r="J582" s="123"/>
      <c r="S582" s="124"/>
    </row>
    <row r="583" spans="1:19" ht="12.75" customHeight="1">
      <c r="A583" s="54"/>
      <c r="B583" s="122"/>
      <c r="G583" s="123"/>
      <c r="J583" s="123"/>
      <c r="S583" s="124"/>
    </row>
    <row r="584" spans="1:19" ht="12.75" customHeight="1">
      <c r="A584" s="54"/>
      <c r="B584" s="122"/>
      <c r="G584" s="123"/>
      <c r="J584" s="123"/>
      <c r="S584" s="124"/>
    </row>
    <row r="585" spans="1:19" ht="12.75" customHeight="1">
      <c r="A585" s="54"/>
      <c r="B585" s="122"/>
      <c r="G585" s="123"/>
      <c r="J585" s="123"/>
      <c r="S585" s="124"/>
    </row>
    <row r="586" spans="1:19" ht="12.75" customHeight="1">
      <c r="A586" s="54"/>
      <c r="B586" s="122"/>
      <c r="G586" s="123"/>
      <c r="J586" s="123"/>
      <c r="S586" s="124"/>
    </row>
    <row r="587" spans="1:19" ht="12.75" customHeight="1">
      <c r="A587" s="54"/>
      <c r="B587" s="122"/>
      <c r="G587" s="123"/>
      <c r="J587" s="123"/>
      <c r="S587" s="124"/>
    </row>
    <row r="588" spans="1:19" ht="12.75" customHeight="1">
      <c r="A588" s="54"/>
      <c r="B588" s="122"/>
      <c r="G588" s="123"/>
      <c r="J588" s="123"/>
      <c r="S588" s="124"/>
    </row>
    <row r="589" spans="1:19" ht="12.75" customHeight="1">
      <c r="A589" s="54"/>
      <c r="B589" s="122"/>
      <c r="G589" s="123"/>
      <c r="J589" s="123"/>
      <c r="S589" s="124"/>
    </row>
    <row r="590" spans="1:19" ht="12.75" customHeight="1">
      <c r="A590" s="54"/>
      <c r="B590" s="122"/>
      <c r="G590" s="123"/>
      <c r="J590" s="123"/>
      <c r="S590" s="124"/>
    </row>
    <row r="591" spans="1:19" ht="12.75" customHeight="1">
      <c r="A591" s="54"/>
      <c r="B591" s="122"/>
      <c r="G591" s="123"/>
      <c r="J591" s="123"/>
      <c r="S591" s="124"/>
    </row>
    <row r="592" spans="1:19" ht="12.75" customHeight="1">
      <c r="A592" s="54"/>
      <c r="B592" s="122"/>
      <c r="G592" s="123"/>
      <c r="J592" s="123"/>
      <c r="S592" s="124"/>
    </row>
    <row r="593" spans="1:19" ht="12.75" customHeight="1">
      <c r="A593" s="54"/>
      <c r="B593" s="122"/>
      <c r="G593" s="123"/>
      <c r="J593" s="123"/>
      <c r="S593" s="124"/>
    </row>
    <row r="594" spans="1:19" ht="12.75" customHeight="1">
      <c r="A594" s="54"/>
      <c r="B594" s="122"/>
      <c r="G594" s="123"/>
      <c r="J594" s="123"/>
      <c r="S594" s="124"/>
    </row>
    <row r="595" spans="1:19" ht="12.75" customHeight="1">
      <c r="A595" s="54"/>
      <c r="B595" s="122"/>
      <c r="G595" s="123"/>
      <c r="J595" s="123"/>
      <c r="S595" s="124"/>
    </row>
    <row r="596" spans="1:19" ht="12.75" customHeight="1">
      <c r="A596" s="54"/>
      <c r="B596" s="122"/>
      <c r="G596" s="123"/>
      <c r="J596" s="123"/>
      <c r="S596" s="124"/>
    </row>
    <row r="597" spans="1:19" ht="12.75" customHeight="1">
      <c r="A597" s="54"/>
      <c r="B597" s="122"/>
      <c r="G597" s="123"/>
      <c r="J597" s="123"/>
      <c r="S597" s="124"/>
    </row>
    <row r="598" spans="1:19" ht="12.75" customHeight="1">
      <c r="A598" s="54"/>
      <c r="B598" s="122"/>
      <c r="G598" s="123"/>
      <c r="J598" s="123"/>
      <c r="S598" s="124"/>
    </row>
    <row r="599" spans="1:19" ht="12.75" customHeight="1">
      <c r="A599" s="54"/>
      <c r="B599" s="122"/>
      <c r="G599" s="123"/>
      <c r="J599" s="123"/>
      <c r="S599" s="124"/>
    </row>
    <row r="600" spans="1:19" ht="12.75" customHeight="1">
      <c r="A600" s="54"/>
      <c r="B600" s="122"/>
      <c r="G600" s="123"/>
      <c r="J600" s="123"/>
      <c r="S600" s="124"/>
    </row>
    <row r="601" spans="1:19" ht="12.75" customHeight="1">
      <c r="A601" s="54"/>
      <c r="B601" s="122"/>
      <c r="G601" s="123"/>
      <c r="J601" s="123"/>
      <c r="S601" s="124"/>
    </row>
    <row r="602" spans="1:19" ht="12.75" customHeight="1">
      <c r="A602" s="54"/>
      <c r="B602" s="122"/>
      <c r="G602" s="123"/>
      <c r="J602" s="123"/>
      <c r="S602" s="124"/>
    </row>
    <row r="603" spans="1:19" ht="12.75" customHeight="1">
      <c r="A603" s="54"/>
      <c r="B603" s="122"/>
      <c r="G603" s="123"/>
      <c r="J603" s="123"/>
      <c r="S603" s="124"/>
    </row>
    <row r="604" spans="1:19" ht="12.75" customHeight="1">
      <c r="A604" s="54"/>
      <c r="B604" s="122"/>
      <c r="G604" s="123"/>
      <c r="J604" s="123"/>
      <c r="S604" s="124"/>
    </row>
    <row r="605" spans="1:19" ht="12.75" customHeight="1">
      <c r="A605" s="54"/>
      <c r="B605" s="122"/>
      <c r="G605" s="123"/>
      <c r="J605" s="123"/>
      <c r="S605" s="124"/>
    </row>
    <row r="606" spans="1:19" ht="12.75" customHeight="1">
      <c r="A606" s="54"/>
      <c r="B606" s="122"/>
      <c r="G606" s="123"/>
      <c r="J606" s="123"/>
      <c r="S606" s="124"/>
    </row>
    <row r="607" spans="1:19" ht="12.75" customHeight="1">
      <c r="A607" s="54"/>
      <c r="B607" s="122"/>
      <c r="G607" s="123"/>
      <c r="J607" s="123"/>
      <c r="S607" s="124"/>
    </row>
    <row r="608" spans="1:19" ht="12.75" customHeight="1">
      <c r="A608" s="54"/>
      <c r="B608" s="122"/>
      <c r="G608" s="123"/>
      <c r="J608" s="123"/>
      <c r="S608" s="124"/>
    </row>
    <row r="609" spans="1:19" ht="12.75" customHeight="1">
      <c r="A609" s="54"/>
      <c r="B609" s="122"/>
      <c r="G609" s="123"/>
      <c r="J609" s="123"/>
      <c r="S609" s="124"/>
    </row>
    <row r="610" spans="1:19" ht="12.75" customHeight="1">
      <c r="A610" s="54"/>
      <c r="B610" s="122"/>
      <c r="G610" s="123"/>
      <c r="J610" s="123"/>
      <c r="S610" s="124"/>
    </row>
    <row r="611" spans="1:19" ht="12.75" customHeight="1">
      <c r="A611" s="54"/>
      <c r="B611" s="122"/>
      <c r="G611" s="123"/>
      <c r="J611" s="123"/>
      <c r="S611" s="124"/>
    </row>
    <row r="612" spans="1:19" ht="12.75" customHeight="1">
      <c r="A612" s="54"/>
      <c r="B612" s="122"/>
      <c r="G612" s="123"/>
      <c r="J612" s="123"/>
      <c r="S612" s="124"/>
    </row>
    <row r="613" spans="1:19" ht="12.75" customHeight="1">
      <c r="A613" s="54"/>
      <c r="B613" s="122"/>
      <c r="G613" s="123"/>
      <c r="J613" s="123"/>
      <c r="S613" s="124"/>
    </row>
    <row r="614" spans="1:19" ht="12.75" customHeight="1">
      <c r="A614" s="54"/>
      <c r="B614" s="122"/>
      <c r="G614" s="123"/>
      <c r="J614" s="123"/>
      <c r="S614" s="124"/>
    </row>
    <row r="615" spans="1:19" ht="12.75" customHeight="1">
      <c r="A615" s="54"/>
      <c r="B615" s="122"/>
      <c r="G615" s="123"/>
      <c r="J615" s="123"/>
      <c r="S615" s="124"/>
    </row>
    <row r="616" spans="1:19" ht="12.75" customHeight="1">
      <c r="A616" s="54"/>
      <c r="B616" s="122"/>
      <c r="G616" s="123"/>
      <c r="J616" s="123"/>
      <c r="S616" s="124"/>
    </row>
    <row r="617" spans="1:19" ht="12.75" customHeight="1">
      <c r="A617" s="54"/>
      <c r="B617" s="122"/>
      <c r="G617" s="123"/>
      <c r="J617" s="123"/>
      <c r="S617" s="124"/>
    </row>
    <row r="618" spans="1:19" ht="12.75" customHeight="1">
      <c r="A618" s="54"/>
      <c r="B618" s="122"/>
      <c r="G618" s="123"/>
      <c r="J618" s="123"/>
      <c r="S618" s="124"/>
    </row>
    <row r="619" spans="1:19" ht="12.75" customHeight="1">
      <c r="A619" s="54"/>
      <c r="B619" s="122"/>
      <c r="G619" s="123"/>
      <c r="J619" s="123"/>
      <c r="S619" s="124"/>
    </row>
    <row r="620" spans="1:19" ht="12.75" customHeight="1">
      <c r="A620" s="54"/>
      <c r="B620" s="122"/>
      <c r="G620" s="123"/>
      <c r="J620" s="123"/>
      <c r="S620" s="124"/>
    </row>
    <row r="621" spans="1:19" ht="12.75" customHeight="1">
      <c r="A621" s="54"/>
      <c r="B621" s="122"/>
      <c r="G621" s="123"/>
      <c r="J621" s="123"/>
      <c r="S621" s="124"/>
    </row>
    <row r="622" spans="1:19" ht="12.75" customHeight="1">
      <c r="A622" s="54"/>
      <c r="B622" s="122"/>
      <c r="G622" s="123"/>
      <c r="J622" s="123"/>
      <c r="S622" s="124"/>
    </row>
    <row r="623" spans="1:19" ht="12.75" customHeight="1">
      <c r="A623" s="54"/>
      <c r="B623" s="122"/>
      <c r="G623" s="123"/>
      <c r="J623" s="123"/>
      <c r="S623" s="124"/>
    </row>
    <row r="624" spans="1:19" ht="12.75" customHeight="1">
      <c r="A624" s="54"/>
      <c r="B624" s="122"/>
      <c r="G624" s="123"/>
      <c r="J624" s="123"/>
      <c r="S624" s="124"/>
    </row>
    <row r="625" spans="1:19" ht="12.75" customHeight="1">
      <c r="A625" s="54"/>
      <c r="B625" s="122"/>
      <c r="G625" s="123"/>
      <c r="J625" s="123"/>
      <c r="S625" s="124"/>
    </row>
    <row r="626" spans="1:19" ht="12.75" customHeight="1">
      <c r="A626" s="54"/>
      <c r="B626" s="122"/>
      <c r="G626" s="123"/>
      <c r="J626" s="123"/>
      <c r="S626" s="124"/>
    </row>
    <row r="627" spans="1:19" ht="12.75" customHeight="1">
      <c r="A627" s="54"/>
      <c r="B627" s="122"/>
      <c r="G627" s="123"/>
      <c r="J627" s="123"/>
      <c r="S627" s="124"/>
    </row>
    <row r="628" spans="1:19" ht="12.75" customHeight="1">
      <c r="A628" s="54"/>
      <c r="B628" s="122"/>
      <c r="G628" s="123"/>
      <c r="J628" s="123"/>
      <c r="S628" s="124"/>
    </row>
    <row r="629" spans="1:19" ht="12.75" customHeight="1">
      <c r="A629" s="54"/>
      <c r="B629" s="122"/>
      <c r="G629" s="123"/>
      <c r="J629" s="123"/>
      <c r="S629" s="124"/>
    </row>
    <row r="630" spans="1:19" ht="12.75" customHeight="1">
      <c r="A630" s="54"/>
      <c r="B630" s="122"/>
      <c r="G630" s="123"/>
      <c r="J630" s="123"/>
      <c r="S630" s="124"/>
    </row>
    <row r="631" spans="1:19" ht="12.75" customHeight="1">
      <c r="A631" s="54"/>
      <c r="B631" s="122"/>
      <c r="G631" s="123"/>
      <c r="J631" s="123"/>
      <c r="S631" s="124"/>
    </row>
    <row r="632" spans="1:19" ht="12.75" customHeight="1">
      <c r="A632" s="54"/>
      <c r="B632" s="122"/>
      <c r="G632" s="123"/>
      <c r="J632" s="123"/>
      <c r="S632" s="124"/>
    </row>
    <row r="633" spans="1:19" ht="12.75" customHeight="1">
      <c r="A633" s="54"/>
      <c r="B633" s="122"/>
      <c r="G633" s="123"/>
      <c r="J633" s="123"/>
      <c r="S633" s="124"/>
    </row>
    <row r="634" spans="1:19" ht="12.75" customHeight="1">
      <c r="A634" s="54"/>
      <c r="B634" s="122"/>
      <c r="G634" s="123"/>
      <c r="J634" s="123"/>
      <c r="S634" s="124"/>
    </row>
    <row r="635" spans="1:19" ht="12.75" customHeight="1">
      <c r="A635" s="54"/>
      <c r="B635" s="122"/>
      <c r="G635" s="123"/>
      <c r="J635" s="123"/>
      <c r="S635" s="124"/>
    </row>
    <row r="636" spans="1:19" ht="12.75" customHeight="1">
      <c r="A636" s="54"/>
      <c r="B636" s="122"/>
      <c r="G636" s="123"/>
      <c r="J636" s="123"/>
      <c r="S636" s="124"/>
    </row>
    <row r="637" spans="1:19" ht="12.75" customHeight="1">
      <c r="A637" s="54"/>
      <c r="B637" s="122"/>
      <c r="G637" s="123"/>
      <c r="J637" s="123"/>
      <c r="S637" s="124"/>
    </row>
    <row r="638" spans="1:19" ht="12.75" customHeight="1">
      <c r="A638" s="54"/>
      <c r="B638" s="122"/>
      <c r="G638" s="123"/>
      <c r="J638" s="123"/>
      <c r="S638" s="124"/>
    </row>
    <row r="639" spans="1:19" ht="12.75" customHeight="1">
      <c r="A639" s="54"/>
      <c r="B639" s="122"/>
      <c r="G639" s="123"/>
      <c r="J639" s="123"/>
      <c r="S639" s="124"/>
    </row>
    <row r="640" spans="1:19" ht="12.75" customHeight="1">
      <c r="A640" s="54"/>
      <c r="B640" s="122"/>
      <c r="G640" s="123"/>
      <c r="J640" s="123"/>
      <c r="S640" s="124"/>
    </row>
    <row r="641" spans="1:19" ht="12.75" customHeight="1">
      <c r="A641" s="54"/>
      <c r="B641" s="122"/>
      <c r="G641" s="123"/>
      <c r="J641" s="123"/>
      <c r="S641" s="124"/>
    </row>
    <row r="642" spans="1:19" ht="12.75" customHeight="1">
      <c r="A642" s="54"/>
      <c r="B642" s="122"/>
      <c r="G642" s="123"/>
      <c r="J642" s="123"/>
      <c r="S642" s="124"/>
    </row>
    <row r="643" spans="1:19" ht="12.75" customHeight="1">
      <c r="A643" s="54"/>
      <c r="B643" s="122"/>
      <c r="G643" s="123"/>
      <c r="J643" s="123"/>
      <c r="S643" s="124"/>
    </row>
    <row r="644" spans="1:19" ht="12.75" customHeight="1">
      <c r="A644" s="54"/>
      <c r="B644" s="122"/>
      <c r="G644" s="123"/>
      <c r="J644" s="123"/>
      <c r="S644" s="124"/>
    </row>
    <row r="645" spans="1:19" ht="12.75" customHeight="1">
      <c r="A645" s="54"/>
      <c r="B645" s="122"/>
      <c r="G645" s="123"/>
      <c r="J645" s="123"/>
      <c r="S645" s="124"/>
    </row>
    <row r="646" spans="1:19" ht="12.75" customHeight="1">
      <c r="A646" s="54"/>
      <c r="B646" s="122"/>
      <c r="G646" s="123"/>
      <c r="J646" s="123"/>
      <c r="S646" s="124"/>
    </row>
    <row r="647" spans="1:19" ht="12.75" customHeight="1">
      <c r="A647" s="54"/>
      <c r="B647" s="122"/>
      <c r="G647" s="123"/>
      <c r="J647" s="123"/>
      <c r="S647" s="124"/>
    </row>
    <row r="648" spans="1:19" ht="12.75" customHeight="1">
      <c r="A648" s="54"/>
      <c r="B648" s="122"/>
      <c r="G648" s="123"/>
      <c r="J648" s="123"/>
      <c r="S648" s="124"/>
    </row>
    <row r="649" spans="1:19" ht="12.75" customHeight="1">
      <c r="A649" s="54"/>
      <c r="B649" s="122"/>
      <c r="G649" s="123"/>
      <c r="J649" s="123"/>
      <c r="S649" s="124"/>
    </row>
    <row r="650" spans="1:19" ht="12.75" customHeight="1">
      <c r="A650" s="54"/>
      <c r="B650" s="122"/>
      <c r="G650" s="123"/>
      <c r="J650" s="123"/>
      <c r="S650" s="124"/>
    </row>
    <row r="651" spans="1:19" ht="12.75" customHeight="1">
      <c r="A651" s="54"/>
      <c r="B651" s="122"/>
      <c r="G651" s="123"/>
      <c r="J651" s="123"/>
      <c r="S651" s="124"/>
    </row>
    <row r="652" spans="1:19" ht="12.75" customHeight="1">
      <c r="A652" s="54"/>
      <c r="B652" s="122"/>
      <c r="G652" s="123"/>
      <c r="J652" s="123"/>
      <c r="S652" s="124"/>
    </row>
    <row r="653" spans="1:19" ht="12.75" customHeight="1">
      <c r="A653" s="54"/>
      <c r="B653" s="122"/>
      <c r="G653" s="123"/>
      <c r="J653" s="123"/>
      <c r="S653" s="124"/>
    </row>
    <row r="654" spans="1:19" ht="12.75" customHeight="1">
      <c r="A654" s="54"/>
      <c r="B654" s="122"/>
      <c r="G654" s="123"/>
      <c r="J654" s="123"/>
      <c r="S654" s="124"/>
    </row>
    <row r="655" spans="1:19" ht="12.75" customHeight="1">
      <c r="A655" s="54"/>
      <c r="B655" s="122"/>
      <c r="G655" s="123"/>
      <c r="J655" s="123"/>
      <c r="S655" s="124"/>
    </row>
    <row r="656" spans="1:19" ht="12.75" customHeight="1">
      <c r="A656" s="54"/>
      <c r="B656" s="122"/>
      <c r="G656" s="123"/>
      <c r="J656" s="123"/>
      <c r="S656" s="124"/>
    </row>
    <row r="657" spans="1:19" ht="12.75" customHeight="1">
      <c r="A657" s="54"/>
      <c r="B657" s="122"/>
      <c r="G657" s="123"/>
      <c r="J657" s="123"/>
      <c r="S657" s="124"/>
    </row>
    <row r="658" spans="1:19" ht="12.75" customHeight="1">
      <c r="A658" s="54"/>
      <c r="B658" s="122"/>
      <c r="G658" s="123"/>
      <c r="J658" s="123"/>
      <c r="S658" s="124"/>
    </row>
    <row r="659" spans="1:19" ht="12.75" customHeight="1">
      <c r="A659" s="54"/>
      <c r="B659" s="122"/>
      <c r="G659" s="123"/>
      <c r="J659" s="123"/>
      <c r="S659" s="124"/>
    </row>
    <row r="660" spans="1:19" ht="12.75" customHeight="1">
      <c r="A660" s="54"/>
      <c r="B660" s="122"/>
      <c r="G660" s="123"/>
      <c r="J660" s="123"/>
      <c r="S660" s="124"/>
    </row>
    <row r="661" spans="1:19" ht="12.75" customHeight="1">
      <c r="A661" s="54"/>
      <c r="B661" s="122"/>
      <c r="G661" s="123"/>
      <c r="J661" s="123"/>
      <c r="S661" s="124"/>
    </row>
    <row r="662" spans="1:19" ht="12.75" customHeight="1">
      <c r="A662" s="54"/>
      <c r="B662" s="122"/>
      <c r="G662" s="123"/>
      <c r="J662" s="123"/>
      <c r="S662" s="124"/>
    </row>
    <row r="663" spans="1:19" ht="12.75" customHeight="1">
      <c r="A663" s="54"/>
      <c r="B663" s="122"/>
      <c r="G663" s="123"/>
      <c r="J663" s="123"/>
      <c r="S663" s="124"/>
    </row>
    <row r="664" spans="1:19" ht="12.75" customHeight="1">
      <c r="A664" s="54"/>
      <c r="B664" s="122"/>
      <c r="G664" s="123"/>
      <c r="J664" s="123"/>
      <c r="S664" s="124"/>
    </row>
    <row r="665" spans="1:19" ht="12.75" customHeight="1">
      <c r="A665" s="54"/>
      <c r="B665" s="122"/>
      <c r="G665" s="123"/>
      <c r="J665" s="123"/>
      <c r="S665" s="124"/>
    </row>
    <row r="666" spans="1:19" ht="12.75" customHeight="1">
      <c r="A666" s="54"/>
      <c r="B666" s="122"/>
      <c r="G666" s="123"/>
      <c r="J666" s="123"/>
      <c r="S666" s="124"/>
    </row>
    <row r="667" spans="1:19" ht="12.75" customHeight="1">
      <c r="A667" s="54"/>
      <c r="B667" s="122"/>
      <c r="G667" s="123"/>
      <c r="J667" s="123"/>
      <c r="S667" s="124"/>
    </row>
    <row r="668" spans="1:19" ht="12.75" customHeight="1">
      <c r="A668" s="54"/>
      <c r="B668" s="122"/>
      <c r="G668" s="123"/>
      <c r="J668" s="123"/>
      <c r="S668" s="124"/>
    </row>
    <row r="669" spans="1:19" ht="12.75" customHeight="1">
      <c r="A669" s="54"/>
      <c r="B669" s="122"/>
      <c r="G669" s="123"/>
      <c r="J669" s="123"/>
      <c r="S669" s="124"/>
    </row>
    <row r="670" spans="1:19" ht="12.75" customHeight="1">
      <c r="A670" s="54"/>
      <c r="B670" s="122"/>
      <c r="G670" s="123"/>
      <c r="J670" s="123"/>
      <c r="S670" s="124"/>
    </row>
    <row r="671" spans="1:19" ht="12.75" customHeight="1">
      <c r="A671" s="54"/>
      <c r="B671" s="122"/>
      <c r="G671" s="123"/>
      <c r="J671" s="123"/>
      <c r="S671" s="124"/>
    </row>
    <row r="672" spans="1:19" ht="12.75" customHeight="1">
      <c r="A672" s="54"/>
      <c r="B672" s="122"/>
      <c r="G672" s="123"/>
      <c r="J672" s="123"/>
      <c r="S672" s="124"/>
    </row>
    <row r="673" spans="1:19" ht="12.75" customHeight="1">
      <c r="A673" s="54"/>
      <c r="B673" s="122"/>
      <c r="G673" s="123"/>
      <c r="J673" s="123"/>
      <c r="S673" s="124"/>
    </row>
    <row r="674" spans="1:19" ht="12.75" customHeight="1">
      <c r="A674" s="54"/>
      <c r="B674" s="122"/>
      <c r="G674" s="123"/>
      <c r="J674" s="123"/>
      <c r="S674" s="124"/>
    </row>
    <row r="675" spans="1:19" ht="12.75" customHeight="1">
      <c r="A675" s="54"/>
      <c r="B675" s="122"/>
      <c r="G675" s="123"/>
      <c r="J675" s="123"/>
      <c r="S675" s="124"/>
    </row>
    <row r="676" spans="1:19" ht="12.75" customHeight="1">
      <c r="A676" s="54"/>
      <c r="B676" s="122"/>
      <c r="G676" s="123"/>
      <c r="J676" s="123"/>
      <c r="S676" s="124"/>
    </row>
    <row r="677" spans="1:19" ht="12.75" customHeight="1">
      <c r="A677" s="54"/>
      <c r="B677" s="122"/>
      <c r="G677" s="123"/>
      <c r="J677" s="123"/>
      <c r="S677" s="124"/>
    </row>
    <row r="678" spans="1:19" ht="12.75" customHeight="1">
      <c r="A678" s="54"/>
      <c r="B678" s="122"/>
      <c r="G678" s="123"/>
      <c r="J678" s="123"/>
      <c r="S678" s="124"/>
    </row>
    <row r="679" spans="1:19" ht="12.75" customHeight="1">
      <c r="A679" s="54"/>
      <c r="B679" s="122"/>
      <c r="G679" s="123"/>
      <c r="J679" s="123"/>
      <c r="S679" s="124"/>
    </row>
    <row r="680" spans="1:19" ht="12.75" customHeight="1">
      <c r="A680" s="54"/>
      <c r="B680" s="122"/>
      <c r="G680" s="123"/>
      <c r="J680" s="123"/>
      <c r="S680" s="124"/>
    </row>
    <row r="681" spans="1:19" ht="12.75" customHeight="1">
      <c r="A681" s="54"/>
      <c r="B681" s="122"/>
      <c r="G681" s="123"/>
      <c r="J681" s="123"/>
      <c r="S681" s="124"/>
    </row>
    <row r="682" spans="1:19" ht="12.75" customHeight="1">
      <c r="A682" s="54"/>
      <c r="B682" s="122"/>
      <c r="G682" s="123"/>
      <c r="J682" s="123"/>
      <c r="S682" s="124"/>
    </row>
    <row r="683" spans="1:19" ht="12.75" customHeight="1">
      <c r="A683" s="54"/>
      <c r="B683" s="122"/>
      <c r="G683" s="123"/>
      <c r="J683" s="123"/>
      <c r="S683" s="124"/>
    </row>
    <row r="684" spans="1:19" ht="12.75" customHeight="1">
      <c r="A684" s="54"/>
      <c r="B684" s="122"/>
      <c r="G684" s="123"/>
      <c r="J684" s="123"/>
      <c r="S684" s="124"/>
    </row>
    <row r="685" spans="1:19" ht="12.75" customHeight="1">
      <c r="A685" s="54"/>
      <c r="B685" s="122"/>
      <c r="G685" s="123"/>
      <c r="J685" s="123"/>
      <c r="S685" s="124"/>
    </row>
    <row r="686" spans="1:19" ht="12.75" customHeight="1">
      <c r="A686" s="54"/>
      <c r="B686" s="122"/>
      <c r="G686" s="123"/>
      <c r="J686" s="123"/>
      <c r="S686" s="124"/>
    </row>
    <row r="687" spans="1:19" ht="12.75" customHeight="1">
      <c r="A687" s="54"/>
      <c r="B687" s="122"/>
      <c r="G687" s="123"/>
      <c r="J687" s="123"/>
      <c r="S687" s="124"/>
    </row>
    <row r="688" spans="1:19" ht="12.75" customHeight="1">
      <c r="A688" s="54"/>
      <c r="B688" s="122"/>
      <c r="G688" s="123"/>
      <c r="J688" s="123"/>
      <c r="S688" s="124"/>
    </row>
    <row r="689" spans="1:19" ht="12.75" customHeight="1">
      <c r="A689" s="54"/>
      <c r="B689" s="122"/>
      <c r="G689" s="123"/>
      <c r="J689" s="123"/>
      <c r="S689" s="124"/>
    </row>
    <row r="690" spans="1:19" ht="12.75" customHeight="1">
      <c r="A690" s="54"/>
      <c r="B690" s="122"/>
      <c r="G690" s="123"/>
      <c r="J690" s="123"/>
      <c r="S690" s="124"/>
    </row>
    <row r="691" spans="1:19" ht="12.75" customHeight="1">
      <c r="A691" s="54"/>
      <c r="B691" s="122"/>
      <c r="G691" s="123"/>
      <c r="J691" s="123"/>
      <c r="S691" s="124"/>
    </row>
    <row r="692" spans="1:19" ht="12.75" customHeight="1">
      <c r="A692" s="54"/>
      <c r="B692" s="122"/>
      <c r="G692" s="123"/>
      <c r="J692" s="123"/>
      <c r="S692" s="124"/>
    </row>
    <row r="693" spans="1:19" ht="12.75" customHeight="1">
      <c r="A693" s="54"/>
      <c r="B693" s="122"/>
      <c r="G693" s="123"/>
      <c r="J693" s="123"/>
      <c r="S693" s="124"/>
    </row>
    <row r="694" spans="1:19" ht="12.75" customHeight="1">
      <c r="A694" s="54"/>
      <c r="B694" s="122"/>
      <c r="G694" s="123"/>
      <c r="J694" s="123"/>
      <c r="S694" s="124"/>
    </row>
    <row r="695" spans="1:19" ht="12.75" customHeight="1">
      <c r="A695" s="54"/>
      <c r="B695" s="122"/>
      <c r="G695" s="123"/>
      <c r="J695" s="123"/>
      <c r="S695" s="124"/>
    </row>
    <row r="696" spans="1:19" ht="12.75" customHeight="1">
      <c r="A696" s="54"/>
      <c r="B696" s="122"/>
      <c r="G696" s="123"/>
      <c r="J696" s="123"/>
      <c r="S696" s="124"/>
    </row>
    <row r="697" spans="1:19" ht="12.75" customHeight="1">
      <c r="A697" s="54"/>
      <c r="B697" s="122"/>
      <c r="G697" s="123"/>
      <c r="J697" s="123"/>
      <c r="S697" s="124"/>
    </row>
    <row r="698" spans="1:19" ht="12.75" customHeight="1">
      <c r="A698" s="54"/>
      <c r="B698" s="122"/>
      <c r="G698" s="123"/>
      <c r="J698" s="123"/>
      <c r="S698" s="124"/>
    </row>
    <row r="699" spans="1:19" ht="12.75" customHeight="1">
      <c r="A699" s="54"/>
      <c r="B699" s="122"/>
      <c r="G699" s="123"/>
      <c r="J699" s="123"/>
      <c r="S699" s="124"/>
    </row>
    <row r="700" spans="1:19" ht="12.75" customHeight="1">
      <c r="A700" s="54"/>
      <c r="B700" s="122"/>
      <c r="G700" s="123"/>
      <c r="J700" s="123"/>
      <c r="S700" s="124"/>
    </row>
    <row r="701" spans="1:19" ht="12.75" customHeight="1">
      <c r="A701" s="54"/>
      <c r="B701" s="122"/>
      <c r="G701" s="123"/>
      <c r="J701" s="123"/>
      <c r="S701" s="124"/>
    </row>
    <row r="702" spans="1:19" ht="12.75" customHeight="1">
      <c r="A702" s="54"/>
      <c r="B702" s="122"/>
      <c r="G702" s="123"/>
      <c r="J702" s="123"/>
      <c r="S702" s="124"/>
    </row>
    <row r="703" spans="1:19" ht="12.75" customHeight="1">
      <c r="A703" s="54"/>
      <c r="B703" s="122"/>
      <c r="G703" s="123"/>
      <c r="J703" s="123"/>
      <c r="S703" s="124"/>
    </row>
    <row r="704" spans="1:19" ht="12.75" customHeight="1">
      <c r="A704" s="54"/>
      <c r="B704" s="122"/>
      <c r="G704" s="123"/>
      <c r="J704" s="123"/>
      <c r="S704" s="124"/>
    </row>
    <row r="705" spans="1:19" ht="12.75" customHeight="1">
      <c r="A705" s="54"/>
      <c r="B705" s="122"/>
      <c r="G705" s="123"/>
      <c r="J705" s="123"/>
      <c r="S705" s="124"/>
    </row>
    <row r="706" spans="1:19" ht="12.75" customHeight="1">
      <c r="A706" s="54"/>
      <c r="B706" s="122"/>
      <c r="G706" s="123"/>
      <c r="J706" s="123"/>
      <c r="S706" s="124"/>
    </row>
    <row r="707" spans="1:19" ht="12.75" customHeight="1">
      <c r="A707" s="54"/>
      <c r="B707" s="122"/>
      <c r="G707" s="123"/>
      <c r="J707" s="123"/>
      <c r="S707" s="124"/>
    </row>
    <row r="708" spans="1:19" ht="12.75" customHeight="1">
      <c r="A708" s="54"/>
      <c r="B708" s="122"/>
      <c r="G708" s="123"/>
      <c r="J708" s="123"/>
      <c r="S708" s="124"/>
    </row>
    <row r="709" spans="1:19" ht="12.75" customHeight="1">
      <c r="A709" s="54"/>
      <c r="B709" s="122"/>
      <c r="G709" s="123"/>
      <c r="J709" s="123"/>
      <c r="S709" s="124"/>
    </row>
    <row r="710" spans="1:19" ht="12.75" customHeight="1">
      <c r="A710" s="54"/>
      <c r="B710" s="122"/>
      <c r="G710" s="123"/>
      <c r="J710" s="123"/>
      <c r="S710" s="124"/>
    </row>
    <row r="711" spans="1:19" ht="12.75" customHeight="1">
      <c r="A711" s="54"/>
      <c r="B711" s="122"/>
      <c r="G711" s="123"/>
      <c r="J711" s="123"/>
      <c r="S711" s="124"/>
    </row>
    <row r="712" spans="1:19" ht="12.75" customHeight="1">
      <c r="A712" s="54"/>
      <c r="B712" s="122"/>
      <c r="G712" s="123"/>
      <c r="J712" s="123"/>
      <c r="S712" s="124"/>
    </row>
    <row r="713" spans="1:19" ht="12.75" customHeight="1">
      <c r="A713" s="54"/>
      <c r="B713" s="122"/>
      <c r="G713" s="123"/>
      <c r="J713" s="123"/>
      <c r="S713" s="124"/>
    </row>
    <row r="714" spans="1:19" ht="12.75" customHeight="1">
      <c r="A714" s="54"/>
      <c r="B714" s="122"/>
      <c r="G714" s="123"/>
      <c r="J714" s="123"/>
      <c r="S714" s="124"/>
    </row>
    <row r="715" spans="1:19" ht="12.75" customHeight="1">
      <c r="A715" s="54"/>
      <c r="B715" s="122"/>
      <c r="G715" s="123"/>
      <c r="J715" s="123"/>
      <c r="S715" s="124"/>
    </row>
    <row r="716" spans="1:19" ht="12.75" customHeight="1">
      <c r="A716" s="54"/>
      <c r="B716" s="122"/>
      <c r="G716" s="123"/>
      <c r="J716" s="123"/>
      <c r="S716" s="124"/>
    </row>
    <row r="717" spans="1:19" ht="12.75" customHeight="1">
      <c r="A717" s="54"/>
      <c r="B717" s="122"/>
      <c r="G717" s="123"/>
      <c r="J717" s="123"/>
      <c r="S717" s="124"/>
    </row>
    <row r="718" spans="1:19" ht="12.75" customHeight="1">
      <c r="A718" s="54"/>
      <c r="B718" s="122"/>
      <c r="G718" s="123"/>
      <c r="J718" s="123"/>
      <c r="S718" s="124"/>
    </row>
    <row r="719" spans="1:19" ht="12.75" customHeight="1">
      <c r="A719" s="54"/>
      <c r="B719" s="122"/>
      <c r="G719" s="123"/>
      <c r="J719" s="123"/>
      <c r="S719" s="124"/>
    </row>
    <row r="720" spans="1:19" ht="12.75" customHeight="1">
      <c r="A720" s="54"/>
      <c r="B720" s="122"/>
      <c r="G720" s="123"/>
      <c r="J720" s="123"/>
      <c r="S720" s="124"/>
    </row>
    <row r="721" spans="1:19" ht="12.75" customHeight="1">
      <c r="A721" s="54"/>
      <c r="B721" s="122"/>
      <c r="G721" s="123"/>
      <c r="J721" s="123"/>
      <c r="S721" s="124"/>
    </row>
    <row r="722" spans="1:19" ht="12.75" customHeight="1">
      <c r="A722" s="54"/>
      <c r="B722" s="122"/>
      <c r="G722" s="123"/>
      <c r="J722" s="123"/>
      <c r="S722" s="124"/>
    </row>
    <row r="723" spans="1:19" ht="12.75" customHeight="1">
      <c r="A723" s="54"/>
      <c r="B723" s="122"/>
      <c r="G723" s="123"/>
      <c r="J723" s="123"/>
      <c r="S723" s="124"/>
    </row>
    <row r="724" spans="1:19" ht="12.75" customHeight="1">
      <c r="A724" s="54"/>
      <c r="B724" s="122"/>
      <c r="G724" s="123"/>
      <c r="J724" s="123"/>
      <c r="S724" s="124"/>
    </row>
    <row r="725" spans="1:19" ht="12.75" customHeight="1">
      <c r="A725" s="54"/>
      <c r="B725" s="122"/>
      <c r="G725" s="123"/>
      <c r="J725" s="123"/>
      <c r="S725" s="124"/>
    </row>
    <row r="726" spans="1:19" ht="12.75" customHeight="1">
      <c r="A726" s="54"/>
      <c r="B726" s="122"/>
      <c r="G726" s="123"/>
      <c r="J726" s="123"/>
      <c r="S726" s="124"/>
    </row>
    <row r="727" spans="1:19" ht="12.75" customHeight="1">
      <c r="A727" s="54"/>
      <c r="B727" s="122"/>
      <c r="G727" s="123"/>
      <c r="J727" s="123"/>
      <c r="S727" s="124"/>
    </row>
    <row r="728" spans="1:19" ht="12.75" customHeight="1">
      <c r="A728" s="54"/>
      <c r="B728" s="122"/>
      <c r="G728" s="123"/>
      <c r="J728" s="123"/>
      <c r="S728" s="124"/>
    </row>
    <row r="729" spans="1:19" ht="12.75" customHeight="1">
      <c r="A729" s="54"/>
      <c r="B729" s="122"/>
      <c r="G729" s="123"/>
      <c r="J729" s="123"/>
      <c r="S729" s="124"/>
    </row>
    <row r="730" spans="1:19" ht="12.75" customHeight="1">
      <c r="A730" s="54"/>
      <c r="B730" s="122"/>
      <c r="G730" s="123"/>
      <c r="J730" s="123"/>
      <c r="S730" s="124"/>
    </row>
    <row r="731" spans="1:19" ht="12.75" customHeight="1">
      <c r="A731" s="54"/>
      <c r="B731" s="122"/>
      <c r="G731" s="123"/>
      <c r="J731" s="123"/>
      <c r="S731" s="124"/>
    </row>
    <row r="732" spans="1:19" ht="12.75" customHeight="1">
      <c r="A732" s="54"/>
      <c r="B732" s="122"/>
      <c r="G732" s="123"/>
      <c r="J732" s="123"/>
      <c r="S732" s="124"/>
    </row>
    <row r="733" spans="1:19" ht="12.75" customHeight="1">
      <c r="A733" s="54"/>
      <c r="B733" s="122"/>
      <c r="G733" s="123"/>
      <c r="J733" s="123"/>
      <c r="S733" s="124"/>
    </row>
    <row r="734" spans="1:19" ht="12.75" customHeight="1">
      <c r="A734" s="54"/>
      <c r="B734" s="122"/>
      <c r="G734" s="123"/>
      <c r="J734" s="123"/>
      <c r="S734" s="124"/>
    </row>
    <row r="735" spans="1:19" ht="12.75" customHeight="1">
      <c r="A735" s="54"/>
      <c r="B735" s="122"/>
      <c r="G735" s="123"/>
      <c r="J735" s="123"/>
      <c r="S735" s="124"/>
    </row>
    <row r="736" spans="1:19" ht="12.75" customHeight="1">
      <c r="A736" s="54"/>
      <c r="B736" s="122"/>
      <c r="G736" s="123"/>
      <c r="J736" s="123"/>
      <c r="S736" s="124"/>
    </row>
    <row r="737" spans="1:19" ht="12.75" customHeight="1">
      <c r="A737" s="54"/>
      <c r="B737" s="122"/>
      <c r="G737" s="123"/>
      <c r="J737" s="123"/>
      <c r="S737" s="124"/>
    </row>
    <row r="738" spans="1:19" ht="12.75" customHeight="1">
      <c r="A738" s="54"/>
      <c r="B738" s="122"/>
      <c r="G738" s="123"/>
      <c r="J738" s="123"/>
      <c r="S738" s="124"/>
    </row>
    <row r="739" spans="1:19" ht="12.75" customHeight="1">
      <c r="A739" s="54"/>
      <c r="B739" s="122"/>
      <c r="G739" s="123"/>
      <c r="J739" s="123"/>
      <c r="S739" s="124"/>
    </row>
    <row r="740" spans="1:19" ht="12.75" customHeight="1">
      <c r="A740" s="54"/>
      <c r="B740" s="122"/>
      <c r="G740" s="123"/>
      <c r="J740" s="123"/>
      <c r="S740" s="124"/>
    </row>
    <row r="741" spans="1:19" ht="12.75" customHeight="1">
      <c r="A741" s="54"/>
      <c r="B741" s="122"/>
      <c r="G741" s="123"/>
      <c r="J741" s="123"/>
      <c r="S741" s="124"/>
    </row>
    <row r="742" spans="1:19" ht="12.75" customHeight="1">
      <c r="A742" s="54"/>
      <c r="B742" s="122"/>
      <c r="G742" s="123"/>
      <c r="J742" s="123"/>
      <c r="S742" s="124"/>
    </row>
    <row r="743" spans="1:19" ht="12.75" customHeight="1">
      <c r="A743" s="54"/>
      <c r="B743" s="122"/>
      <c r="G743" s="123"/>
      <c r="J743" s="123"/>
      <c r="S743" s="124"/>
    </row>
    <row r="744" spans="1:19" ht="12.75" customHeight="1">
      <c r="A744" s="54"/>
      <c r="B744" s="122"/>
      <c r="G744" s="123"/>
      <c r="J744" s="123"/>
      <c r="S744" s="124"/>
    </row>
    <row r="745" spans="1:19" ht="12.75" customHeight="1">
      <c r="A745" s="54"/>
      <c r="B745" s="122"/>
      <c r="G745" s="123"/>
      <c r="J745" s="123"/>
      <c r="S745" s="124"/>
    </row>
    <row r="746" spans="1:19" ht="12.75" customHeight="1">
      <c r="A746" s="54"/>
      <c r="B746" s="122"/>
      <c r="G746" s="123"/>
      <c r="J746" s="123"/>
      <c r="S746" s="124"/>
    </row>
    <row r="747" spans="1:19" ht="12.75" customHeight="1">
      <c r="A747" s="54"/>
      <c r="B747" s="122"/>
      <c r="G747" s="123"/>
      <c r="J747" s="123"/>
      <c r="S747" s="124"/>
    </row>
    <row r="748" spans="1:19" ht="12.75" customHeight="1">
      <c r="A748" s="54"/>
      <c r="B748" s="122"/>
      <c r="G748" s="123"/>
      <c r="J748" s="123"/>
      <c r="S748" s="124"/>
    </row>
    <row r="749" spans="1:19" ht="12.75" customHeight="1">
      <c r="A749" s="54"/>
      <c r="B749" s="122"/>
      <c r="G749" s="123"/>
      <c r="J749" s="123"/>
      <c r="S749" s="124"/>
    </row>
    <row r="750" spans="1:19" ht="12.75" customHeight="1">
      <c r="A750" s="54"/>
      <c r="B750" s="122"/>
      <c r="G750" s="123"/>
      <c r="J750" s="123"/>
      <c r="S750" s="124"/>
    </row>
    <row r="751" spans="1:19" ht="12.75" customHeight="1">
      <c r="A751" s="54"/>
      <c r="B751" s="122"/>
      <c r="G751" s="123"/>
      <c r="J751" s="123"/>
      <c r="S751" s="124"/>
    </row>
    <row r="752" spans="1:19" ht="12.75" customHeight="1">
      <c r="A752" s="54"/>
      <c r="B752" s="122"/>
      <c r="G752" s="123"/>
      <c r="J752" s="123"/>
      <c r="S752" s="124"/>
    </row>
    <row r="753" spans="1:19" ht="12.75" customHeight="1">
      <c r="A753" s="54"/>
      <c r="B753" s="122"/>
      <c r="G753" s="123"/>
      <c r="J753" s="123"/>
      <c r="S753" s="124"/>
    </row>
    <row r="754" spans="1:19" ht="12.75" customHeight="1">
      <c r="A754" s="54"/>
      <c r="B754" s="122"/>
      <c r="G754" s="123"/>
      <c r="J754" s="123"/>
      <c r="S754" s="124"/>
    </row>
    <row r="755" spans="1:19" ht="12.75" customHeight="1">
      <c r="A755" s="54"/>
      <c r="B755" s="122"/>
      <c r="G755" s="123"/>
      <c r="J755" s="123"/>
      <c r="S755" s="124"/>
    </row>
    <row r="756" spans="1:19" ht="12.75" customHeight="1">
      <c r="A756" s="54"/>
      <c r="B756" s="122"/>
      <c r="G756" s="123"/>
      <c r="J756" s="123"/>
      <c r="S756" s="124"/>
    </row>
    <row r="757" spans="1:19" ht="12.75" customHeight="1">
      <c r="A757" s="54"/>
      <c r="B757" s="122"/>
      <c r="G757" s="123"/>
      <c r="J757" s="123"/>
      <c r="S757" s="124"/>
    </row>
    <row r="758" spans="1:19" ht="12.75" customHeight="1">
      <c r="A758" s="54"/>
      <c r="B758" s="122"/>
      <c r="G758" s="123"/>
      <c r="J758" s="123"/>
      <c r="S758" s="124"/>
    </row>
    <row r="759" spans="1:19" ht="12.75" customHeight="1">
      <c r="A759" s="54"/>
      <c r="B759" s="122"/>
      <c r="G759" s="123"/>
      <c r="J759" s="123"/>
      <c r="S759" s="124"/>
    </row>
    <row r="760" spans="1:19" ht="12.75" customHeight="1">
      <c r="A760" s="54"/>
      <c r="B760" s="122"/>
      <c r="G760" s="123"/>
      <c r="J760" s="123"/>
      <c r="S760" s="124"/>
    </row>
    <row r="761" spans="1:19" ht="12.75" customHeight="1">
      <c r="A761" s="54"/>
      <c r="B761" s="122"/>
      <c r="G761" s="123"/>
      <c r="J761" s="123"/>
      <c r="S761" s="124"/>
    </row>
    <row r="762" spans="1:19" ht="12.75" customHeight="1">
      <c r="A762" s="54"/>
      <c r="B762" s="122"/>
      <c r="G762" s="123"/>
      <c r="J762" s="123"/>
      <c r="S762" s="124"/>
    </row>
    <row r="763" spans="1:19" ht="12.75" customHeight="1">
      <c r="A763" s="54"/>
      <c r="B763" s="122"/>
      <c r="G763" s="123"/>
      <c r="J763" s="123"/>
      <c r="S763" s="124"/>
    </row>
    <row r="764" spans="1:19" ht="12.75" customHeight="1">
      <c r="A764" s="54"/>
      <c r="B764" s="122"/>
      <c r="G764" s="123"/>
      <c r="J764" s="123"/>
      <c r="S764" s="124"/>
    </row>
    <row r="765" spans="1:19" ht="12.75" customHeight="1">
      <c r="A765" s="54"/>
      <c r="B765" s="122"/>
      <c r="G765" s="123"/>
      <c r="J765" s="123"/>
      <c r="S765" s="124"/>
    </row>
    <row r="766" spans="1:19" ht="12.75" customHeight="1">
      <c r="A766" s="54"/>
      <c r="B766" s="122"/>
      <c r="G766" s="123"/>
      <c r="J766" s="123"/>
      <c r="S766" s="124"/>
    </row>
    <row r="767" spans="1:19" ht="12.75" customHeight="1">
      <c r="A767" s="54"/>
      <c r="B767" s="122"/>
      <c r="G767" s="123"/>
      <c r="J767" s="123"/>
      <c r="S767" s="124"/>
    </row>
    <row r="768" spans="1:19" ht="12.75" customHeight="1">
      <c r="A768" s="54"/>
      <c r="B768" s="122"/>
      <c r="G768" s="123"/>
      <c r="J768" s="123"/>
      <c r="S768" s="124"/>
    </row>
    <row r="769" spans="1:19" ht="12.75" customHeight="1">
      <c r="A769" s="54"/>
      <c r="B769" s="122"/>
      <c r="G769" s="123"/>
      <c r="J769" s="123"/>
      <c r="S769" s="124"/>
    </row>
    <row r="770" spans="1:19" ht="12.75" customHeight="1">
      <c r="A770" s="54"/>
      <c r="B770" s="122"/>
      <c r="G770" s="123"/>
      <c r="J770" s="123"/>
      <c r="S770" s="124"/>
    </row>
    <row r="771" spans="1:19" ht="12.75" customHeight="1">
      <c r="A771" s="54"/>
      <c r="B771" s="122"/>
      <c r="G771" s="123"/>
      <c r="J771" s="123"/>
      <c r="S771" s="124"/>
    </row>
    <row r="772" spans="1:19" ht="12.75" customHeight="1">
      <c r="A772" s="54"/>
      <c r="B772" s="122"/>
      <c r="G772" s="123"/>
      <c r="J772" s="123"/>
      <c r="S772" s="124"/>
    </row>
    <row r="773" spans="1:19" ht="12.75" customHeight="1">
      <c r="A773" s="54"/>
      <c r="B773" s="122"/>
      <c r="G773" s="123"/>
      <c r="J773" s="123"/>
      <c r="S773" s="124"/>
    </row>
    <row r="774" spans="1:19" ht="12.75" customHeight="1">
      <c r="A774" s="54"/>
      <c r="B774" s="122"/>
      <c r="G774" s="123"/>
      <c r="J774" s="123"/>
      <c r="S774" s="124"/>
    </row>
    <row r="775" spans="1:19" ht="12.75" customHeight="1">
      <c r="A775" s="54"/>
      <c r="B775" s="122"/>
      <c r="G775" s="123"/>
      <c r="J775" s="123"/>
      <c r="S775" s="124"/>
    </row>
    <row r="776" spans="1:19" ht="12.75" customHeight="1">
      <c r="A776" s="54"/>
      <c r="B776" s="122"/>
      <c r="G776" s="123"/>
      <c r="J776" s="123"/>
      <c r="S776" s="124"/>
    </row>
    <row r="777" spans="1:19" ht="12.75" customHeight="1">
      <c r="A777" s="54"/>
      <c r="B777" s="122"/>
      <c r="G777" s="123"/>
      <c r="J777" s="123"/>
      <c r="S777" s="124"/>
    </row>
    <row r="778" spans="1:19" ht="12.75" customHeight="1">
      <c r="A778" s="54"/>
      <c r="B778" s="122"/>
      <c r="G778" s="123"/>
      <c r="J778" s="123"/>
      <c r="S778" s="124"/>
    </row>
    <row r="779" spans="1:19" ht="12.75" customHeight="1">
      <c r="A779" s="54"/>
      <c r="B779" s="122"/>
      <c r="G779" s="123"/>
      <c r="J779" s="123"/>
      <c r="S779" s="124"/>
    </row>
    <row r="780" spans="1:19" ht="12.75" customHeight="1">
      <c r="A780" s="54"/>
      <c r="B780" s="122"/>
      <c r="G780" s="123"/>
      <c r="J780" s="123"/>
      <c r="S780" s="124"/>
    </row>
    <row r="781" spans="1:19" ht="12.75" customHeight="1">
      <c r="A781" s="54"/>
      <c r="B781" s="122"/>
      <c r="G781" s="123"/>
      <c r="J781" s="123"/>
      <c r="S781" s="124"/>
    </row>
    <row r="782" spans="1:19" ht="12.75" customHeight="1">
      <c r="A782" s="54"/>
      <c r="B782" s="122"/>
      <c r="G782" s="123"/>
      <c r="J782" s="123"/>
      <c r="S782" s="124"/>
    </row>
    <row r="783" spans="1:19" ht="12.75" customHeight="1">
      <c r="A783" s="54"/>
      <c r="B783" s="122"/>
      <c r="G783" s="123"/>
      <c r="J783" s="123"/>
      <c r="S783" s="124"/>
    </row>
    <row r="784" spans="1:19" ht="12.75" customHeight="1">
      <c r="A784" s="54"/>
      <c r="B784" s="122"/>
      <c r="G784" s="123"/>
      <c r="J784" s="123"/>
      <c r="S784" s="124"/>
    </row>
    <row r="785" spans="1:19" ht="12.75" customHeight="1">
      <c r="A785" s="54"/>
      <c r="B785" s="122"/>
      <c r="G785" s="123"/>
      <c r="J785" s="123"/>
      <c r="S785" s="124"/>
    </row>
    <row r="786" spans="1:19" ht="12.75" customHeight="1">
      <c r="A786" s="54"/>
      <c r="B786" s="122"/>
      <c r="G786" s="123"/>
      <c r="J786" s="123"/>
      <c r="S786" s="124"/>
    </row>
    <row r="787" spans="1:19" ht="12.75" customHeight="1">
      <c r="A787" s="54"/>
      <c r="B787" s="122"/>
      <c r="G787" s="123"/>
      <c r="J787" s="123"/>
      <c r="S787" s="124"/>
    </row>
    <row r="788" spans="1:19" ht="12.75" customHeight="1">
      <c r="A788" s="54"/>
      <c r="B788" s="122"/>
      <c r="G788" s="123"/>
      <c r="J788" s="123"/>
      <c r="S788" s="124"/>
    </row>
    <row r="789" spans="1:19" ht="12.75" customHeight="1">
      <c r="A789" s="54"/>
      <c r="B789" s="122"/>
      <c r="G789" s="123"/>
      <c r="J789" s="123"/>
      <c r="S789" s="124"/>
    </row>
    <row r="790" spans="1:19" ht="12.75" customHeight="1">
      <c r="A790" s="54"/>
      <c r="B790" s="122"/>
      <c r="G790" s="123"/>
      <c r="J790" s="123"/>
      <c r="S790" s="124"/>
    </row>
    <row r="791" spans="1:19" ht="12.75" customHeight="1">
      <c r="A791" s="54"/>
      <c r="B791" s="122"/>
      <c r="G791" s="123"/>
      <c r="J791" s="123"/>
      <c r="S791" s="124"/>
    </row>
    <row r="792" spans="1:19" ht="12.75" customHeight="1">
      <c r="A792" s="54"/>
      <c r="B792" s="122"/>
      <c r="G792" s="123"/>
      <c r="J792" s="123"/>
      <c r="S792" s="124"/>
    </row>
    <row r="793" spans="1:19" ht="12.75" customHeight="1">
      <c r="A793" s="54"/>
      <c r="B793" s="122"/>
      <c r="G793" s="123"/>
      <c r="J793" s="123"/>
      <c r="S793" s="124"/>
    </row>
    <row r="794" spans="1:19" ht="12.75" customHeight="1">
      <c r="A794" s="54"/>
      <c r="B794" s="122"/>
      <c r="G794" s="123"/>
      <c r="J794" s="123"/>
      <c r="S794" s="124"/>
    </row>
    <row r="795" spans="1:19" ht="12.75" customHeight="1">
      <c r="A795" s="54"/>
      <c r="B795" s="122"/>
      <c r="G795" s="123"/>
      <c r="J795" s="123"/>
      <c r="S795" s="124"/>
    </row>
    <row r="796" spans="1:19" ht="12.75" customHeight="1">
      <c r="A796" s="54"/>
      <c r="B796" s="122"/>
      <c r="G796" s="123"/>
      <c r="J796" s="123"/>
      <c r="S796" s="124"/>
    </row>
    <row r="797" spans="1:19" ht="12.75" customHeight="1">
      <c r="A797" s="54"/>
      <c r="B797" s="122"/>
      <c r="G797" s="123"/>
      <c r="J797" s="123"/>
      <c r="S797" s="124"/>
    </row>
    <row r="798" spans="1:19" ht="12.75" customHeight="1">
      <c r="A798" s="54"/>
      <c r="B798" s="122"/>
      <c r="G798" s="123"/>
      <c r="J798" s="123"/>
      <c r="S798" s="124"/>
    </row>
    <row r="799" spans="1:19" ht="12.75" customHeight="1">
      <c r="A799" s="54"/>
      <c r="B799" s="122"/>
      <c r="G799" s="123"/>
      <c r="J799" s="123"/>
      <c r="S799" s="124"/>
    </row>
    <row r="800" spans="1:19" ht="12.75" customHeight="1">
      <c r="A800" s="54"/>
      <c r="B800" s="122"/>
      <c r="G800" s="123"/>
      <c r="J800" s="123"/>
      <c r="S800" s="124"/>
    </row>
    <row r="801" spans="1:19" ht="12.75" customHeight="1">
      <c r="A801" s="54"/>
      <c r="B801" s="122"/>
      <c r="G801" s="123"/>
      <c r="J801" s="123"/>
      <c r="S801" s="124"/>
    </row>
    <row r="802" spans="1:19" ht="12.75" customHeight="1">
      <c r="A802" s="54"/>
      <c r="B802" s="122"/>
      <c r="G802" s="123"/>
      <c r="J802" s="123"/>
      <c r="S802" s="124"/>
    </row>
    <row r="803" spans="1:19" ht="12.75" customHeight="1">
      <c r="A803" s="54"/>
      <c r="B803" s="122"/>
      <c r="G803" s="123"/>
      <c r="J803" s="123"/>
      <c r="S803" s="124"/>
    </row>
    <row r="804" spans="1:19" ht="12.75" customHeight="1">
      <c r="A804" s="54"/>
      <c r="B804" s="122"/>
      <c r="G804" s="123"/>
      <c r="J804" s="123"/>
      <c r="S804" s="124"/>
    </row>
    <row r="805" spans="1:19" ht="12.75" customHeight="1">
      <c r="A805" s="54"/>
      <c r="B805" s="122"/>
      <c r="G805" s="123"/>
      <c r="J805" s="123"/>
      <c r="S805" s="124"/>
    </row>
    <row r="806" spans="1:19" ht="12.75" customHeight="1">
      <c r="A806" s="54"/>
      <c r="B806" s="122"/>
      <c r="G806" s="123"/>
      <c r="J806" s="123"/>
      <c r="S806" s="124"/>
    </row>
    <row r="807" spans="1:19" ht="12.75" customHeight="1">
      <c r="A807" s="54"/>
      <c r="B807" s="122"/>
      <c r="G807" s="123"/>
      <c r="J807" s="123"/>
      <c r="S807" s="124"/>
    </row>
    <row r="808" spans="1:19" ht="12.75" customHeight="1">
      <c r="A808" s="54"/>
      <c r="B808" s="122"/>
      <c r="G808" s="123"/>
      <c r="J808" s="123"/>
      <c r="S808" s="124"/>
    </row>
    <row r="809" spans="1:19" ht="12.75" customHeight="1">
      <c r="A809" s="54"/>
      <c r="B809" s="122"/>
      <c r="G809" s="123"/>
      <c r="J809" s="123"/>
      <c r="S809" s="124"/>
    </row>
    <row r="810" spans="1:19" ht="12.75" customHeight="1">
      <c r="A810" s="54"/>
      <c r="B810" s="122"/>
      <c r="G810" s="123"/>
      <c r="J810" s="123"/>
      <c r="S810" s="124"/>
    </row>
    <row r="811" spans="1:19" ht="12.75" customHeight="1">
      <c r="A811" s="54"/>
      <c r="B811" s="122"/>
      <c r="G811" s="123"/>
      <c r="J811" s="123"/>
      <c r="S811" s="124"/>
    </row>
    <row r="812" spans="1:19" ht="12.75" customHeight="1">
      <c r="A812" s="54"/>
      <c r="B812" s="122"/>
      <c r="G812" s="123"/>
      <c r="J812" s="123"/>
      <c r="S812" s="124"/>
    </row>
    <row r="813" spans="1:19" ht="12.75" customHeight="1">
      <c r="A813" s="54"/>
      <c r="B813" s="122"/>
      <c r="G813" s="123"/>
      <c r="J813" s="123"/>
      <c r="S813" s="124"/>
    </row>
    <row r="814" spans="1:19" ht="12.75" customHeight="1">
      <c r="A814" s="54"/>
      <c r="B814" s="122"/>
      <c r="G814" s="123"/>
      <c r="J814" s="123"/>
      <c r="S814" s="124"/>
    </row>
    <row r="815" spans="1:19" ht="12.75" customHeight="1">
      <c r="A815" s="54"/>
      <c r="B815" s="122"/>
      <c r="G815" s="123"/>
      <c r="J815" s="123"/>
      <c r="S815" s="124"/>
    </row>
    <row r="816" spans="1:19" ht="12.75" customHeight="1">
      <c r="A816" s="54"/>
      <c r="B816" s="122"/>
      <c r="G816" s="123"/>
      <c r="J816" s="123"/>
      <c r="S816" s="124"/>
    </row>
    <row r="817" spans="1:19" ht="12.75" customHeight="1">
      <c r="A817" s="54"/>
      <c r="B817" s="122"/>
      <c r="G817" s="123"/>
      <c r="J817" s="123"/>
      <c r="S817" s="124"/>
    </row>
    <row r="818" spans="1:19" ht="12.75" customHeight="1">
      <c r="A818" s="54"/>
      <c r="B818" s="122"/>
      <c r="G818" s="123"/>
      <c r="J818" s="123"/>
      <c r="S818" s="124"/>
    </row>
    <row r="819" spans="1:19" ht="12.75" customHeight="1">
      <c r="A819" s="54"/>
      <c r="B819" s="122"/>
      <c r="G819" s="123"/>
      <c r="J819" s="123"/>
      <c r="S819" s="124"/>
    </row>
    <row r="820" spans="1:19" ht="12.75" customHeight="1">
      <c r="A820" s="54"/>
      <c r="B820" s="122"/>
      <c r="G820" s="123"/>
      <c r="J820" s="123"/>
      <c r="S820" s="124"/>
    </row>
    <row r="821" spans="1:19" ht="12.75" customHeight="1">
      <c r="A821" s="54"/>
      <c r="B821" s="122"/>
      <c r="G821" s="123"/>
      <c r="J821" s="123"/>
      <c r="S821" s="124"/>
    </row>
    <row r="822" spans="1:19" ht="12.75" customHeight="1">
      <c r="A822" s="54"/>
      <c r="B822" s="122"/>
      <c r="G822" s="123"/>
      <c r="J822" s="123"/>
      <c r="S822" s="124"/>
    </row>
    <row r="823" spans="1:19" ht="12.75" customHeight="1">
      <c r="A823" s="54"/>
      <c r="B823" s="122"/>
      <c r="G823" s="123"/>
      <c r="J823" s="123"/>
      <c r="S823" s="124"/>
    </row>
    <row r="824" spans="1:19" ht="12.75" customHeight="1">
      <c r="A824" s="54"/>
      <c r="B824" s="122"/>
      <c r="G824" s="123"/>
      <c r="J824" s="123"/>
      <c r="S824" s="124"/>
    </row>
    <row r="825" spans="1:19" ht="12.75" customHeight="1">
      <c r="A825" s="54"/>
      <c r="B825" s="122"/>
      <c r="G825" s="123"/>
      <c r="J825" s="123"/>
      <c r="S825" s="124"/>
    </row>
    <row r="826" spans="1:19" ht="12.75" customHeight="1">
      <c r="A826" s="54"/>
      <c r="B826" s="122"/>
      <c r="G826" s="123"/>
      <c r="J826" s="123"/>
      <c r="S826" s="124"/>
    </row>
    <row r="827" spans="1:19" ht="12.75" customHeight="1">
      <c r="A827" s="54"/>
      <c r="B827" s="122"/>
      <c r="G827" s="123"/>
      <c r="J827" s="123"/>
      <c r="S827" s="124"/>
    </row>
    <row r="828" spans="1:19" ht="12.75" customHeight="1">
      <c r="A828" s="54"/>
      <c r="B828" s="122"/>
      <c r="G828" s="123"/>
      <c r="J828" s="123"/>
      <c r="S828" s="124"/>
    </row>
    <row r="829" spans="1:19" ht="12.75" customHeight="1">
      <c r="A829" s="54"/>
      <c r="B829" s="122"/>
      <c r="G829" s="123"/>
      <c r="J829" s="123"/>
      <c r="S829" s="124"/>
    </row>
    <row r="830" spans="1:19" ht="12.75" customHeight="1">
      <c r="A830" s="54"/>
      <c r="B830" s="122"/>
      <c r="G830" s="123"/>
      <c r="J830" s="123"/>
      <c r="S830" s="124"/>
    </row>
    <row r="831" spans="1:19" ht="12.75" customHeight="1">
      <c r="A831" s="54"/>
      <c r="B831" s="122"/>
      <c r="G831" s="123"/>
      <c r="J831" s="123"/>
      <c r="S831" s="124"/>
    </row>
    <row r="832" spans="1:19" ht="12.75" customHeight="1">
      <c r="A832" s="54"/>
      <c r="B832" s="122"/>
      <c r="G832" s="123"/>
      <c r="J832" s="123"/>
      <c r="S832" s="124"/>
    </row>
    <row r="833" spans="1:19" ht="12.75" customHeight="1">
      <c r="A833" s="54"/>
      <c r="B833" s="122"/>
      <c r="G833" s="123"/>
      <c r="J833" s="123"/>
      <c r="S833" s="124"/>
    </row>
    <row r="834" spans="1:19" ht="12.75" customHeight="1">
      <c r="A834" s="54"/>
      <c r="B834" s="122"/>
      <c r="G834" s="123"/>
      <c r="J834" s="123"/>
      <c r="S834" s="124"/>
    </row>
    <row r="835" spans="1:19" ht="12.75" customHeight="1">
      <c r="A835" s="54"/>
      <c r="B835" s="122"/>
      <c r="G835" s="123"/>
      <c r="J835" s="123"/>
      <c r="S835" s="124"/>
    </row>
    <row r="836" spans="1:19" ht="12.75" customHeight="1">
      <c r="A836" s="54"/>
      <c r="B836" s="122"/>
      <c r="G836" s="123"/>
      <c r="J836" s="123"/>
      <c r="S836" s="124"/>
    </row>
    <row r="837" spans="1:19" ht="12.75" customHeight="1">
      <c r="A837" s="54"/>
      <c r="B837" s="122"/>
      <c r="G837" s="123"/>
      <c r="J837" s="123"/>
      <c r="S837" s="124"/>
    </row>
    <row r="838" spans="1:19" ht="12.75" customHeight="1">
      <c r="A838" s="54"/>
      <c r="B838" s="122"/>
      <c r="G838" s="123"/>
      <c r="J838" s="123"/>
      <c r="S838" s="124"/>
    </row>
    <row r="839" spans="1:19" ht="12.75" customHeight="1">
      <c r="A839" s="54"/>
      <c r="B839" s="122"/>
      <c r="G839" s="123"/>
      <c r="J839" s="123"/>
      <c r="S839" s="124"/>
    </row>
    <row r="840" spans="1:19" ht="12.75" customHeight="1">
      <c r="A840" s="54"/>
      <c r="B840" s="122"/>
      <c r="G840" s="123"/>
      <c r="J840" s="123"/>
      <c r="S840" s="124"/>
    </row>
    <row r="841" spans="1:19" ht="12.75" customHeight="1">
      <c r="A841" s="54"/>
      <c r="B841" s="122"/>
      <c r="G841" s="123"/>
      <c r="J841" s="123"/>
      <c r="S841" s="124"/>
    </row>
    <row r="842" spans="1:19" ht="12.75" customHeight="1">
      <c r="A842" s="54"/>
      <c r="B842" s="122"/>
      <c r="G842" s="123"/>
      <c r="J842" s="123"/>
      <c r="S842" s="124"/>
    </row>
    <row r="843" spans="1:19" ht="12.75" customHeight="1">
      <c r="A843" s="54"/>
      <c r="B843" s="122"/>
      <c r="G843" s="123"/>
      <c r="J843" s="123"/>
      <c r="S843" s="124"/>
    </row>
    <row r="844" spans="1:19" ht="12.75" customHeight="1">
      <c r="A844" s="54"/>
      <c r="B844" s="122"/>
      <c r="G844" s="123"/>
      <c r="J844" s="123"/>
      <c r="S844" s="124"/>
    </row>
    <row r="845" spans="1:19" ht="12.75" customHeight="1">
      <c r="A845" s="54"/>
      <c r="B845" s="122"/>
      <c r="G845" s="123"/>
      <c r="J845" s="123"/>
      <c r="S845" s="124"/>
    </row>
    <row r="846" spans="1:19" ht="12.75" customHeight="1">
      <c r="A846" s="54"/>
      <c r="B846" s="122"/>
      <c r="G846" s="123"/>
      <c r="J846" s="123"/>
      <c r="S846" s="124"/>
    </row>
    <row r="847" spans="1:19" ht="12.75" customHeight="1">
      <c r="A847" s="54"/>
      <c r="B847" s="122"/>
      <c r="G847" s="123"/>
      <c r="J847" s="123"/>
      <c r="S847" s="124"/>
    </row>
    <row r="848" spans="1:19" ht="12.75" customHeight="1">
      <c r="A848" s="54"/>
      <c r="B848" s="122"/>
      <c r="G848" s="123"/>
      <c r="J848" s="123"/>
      <c r="S848" s="124"/>
    </row>
    <row r="849" spans="1:19" ht="12.75" customHeight="1">
      <c r="A849" s="54"/>
      <c r="B849" s="122"/>
      <c r="G849" s="123"/>
      <c r="J849" s="123"/>
      <c r="S849" s="124"/>
    </row>
    <row r="850" spans="1:19" ht="12.75" customHeight="1">
      <c r="A850" s="54"/>
      <c r="B850" s="122"/>
      <c r="G850" s="123"/>
      <c r="J850" s="123"/>
      <c r="S850" s="124"/>
    </row>
    <row r="851" spans="1:19" ht="12.75" customHeight="1">
      <c r="A851" s="54"/>
      <c r="B851" s="122"/>
      <c r="G851" s="123"/>
      <c r="J851" s="123"/>
      <c r="S851" s="124"/>
    </row>
    <row r="852" spans="1:19" ht="12.75" customHeight="1">
      <c r="A852" s="54"/>
      <c r="B852" s="122"/>
      <c r="G852" s="123"/>
      <c r="J852" s="123"/>
      <c r="S852" s="124"/>
    </row>
    <row r="853" spans="1:19" ht="12.75" customHeight="1">
      <c r="A853" s="54"/>
      <c r="B853" s="122"/>
      <c r="G853" s="123"/>
      <c r="J853" s="123"/>
      <c r="S853" s="124"/>
    </row>
    <row r="854" spans="1:19" ht="12.75" customHeight="1">
      <c r="A854" s="54"/>
      <c r="B854" s="122"/>
      <c r="G854" s="123"/>
      <c r="J854" s="123"/>
      <c r="S854" s="124"/>
    </row>
    <row r="855" spans="1:19" ht="12.75" customHeight="1">
      <c r="A855" s="54"/>
      <c r="B855" s="122"/>
      <c r="G855" s="123"/>
      <c r="J855" s="123"/>
      <c r="S855" s="124"/>
    </row>
    <row r="856" spans="1:19" ht="12.75" customHeight="1">
      <c r="A856" s="54"/>
      <c r="B856" s="122"/>
      <c r="G856" s="123"/>
      <c r="J856" s="123"/>
      <c r="S856" s="124"/>
    </row>
    <row r="857" spans="1:19" ht="12.75" customHeight="1">
      <c r="A857" s="54"/>
      <c r="B857" s="122"/>
      <c r="G857" s="123"/>
      <c r="J857" s="123"/>
      <c r="S857" s="124"/>
    </row>
    <row r="858" spans="1:19" ht="12.75" customHeight="1">
      <c r="A858" s="54"/>
      <c r="B858" s="122"/>
      <c r="G858" s="123"/>
      <c r="J858" s="123"/>
      <c r="S858" s="124"/>
    </row>
    <row r="859" spans="1:19" ht="12.75" customHeight="1">
      <c r="A859" s="54"/>
      <c r="B859" s="122"/>
      <c r="G859" s="123"/>
      <c r="J859" s="123"/>
      <c r="S859" s="124"/>
    </row>
    <row r="860" spans="1:19" ht="12.75" customHeight="1">
      <c r="A860" s="54"/>
      <c r="B860" s="122"/>
      <c r="G860" s="123"/>
      <c r="J860" s="123"/>
      <c r="S860" s="124"/>
    </row>
    <row r="861" spans="1:19" ht="12.75" customHeight="1">
      <c r="A861" s="54"/>
      <c r="B861" s="122"/>
      <c r="G861" s="123"/>
      <c r="J861" s="123"/>
      <c r="S861" s="124"/>
    </row>
    <row r="862" spans="1:19" ht="12.75" customHeight="1">
      <c r="A862" s="54"/>
      <c r="B862" s="122"/>
      <c r="G862" s="123"/>
      <c r="J862" s="123"/>
      <c r="S862" s="124"/>
    </row>
    <row r="863" spans="1:19" ht="12.75" customHeight="1">
      <c r="A863" s="54"/>
      <c r="B863" s="122"/>
      <c r="G863" s="123"/>
      <c r="J863" s="123"/>
      <c r="S863" s="124"/>
    </row>
    <row r="864" spans="1:19" ht="12.75" customHeight="1">
      <c r="A864" s="54"/>
      <c r="B864" s="122"/>
      <c r="G864" s="123"/>
      <c r="J864" s="123"/>
      <c r="S864" s="124"/>
    </row>
    <row r="865" spans="1:19" ht="12.75" customHeight="1">
      <c r="A865" s="54"/>
      <c r="B865" s="122"/>
      <c r="G865" s="123"/>
      <c r="J865" s="123"/>
      <c r="S865" s="124"/>
    </row>
    <row r="866" spans="1:19" ht="12.75" customHeight="1">
      <c r="A866" s="54"/>
      <c r="B866" s="122"/>
      <c r="G866" s="123"/>
      <c r="J866" s="123"/>
      <c r="S866" s="124"/>
    </row>
    <row r="867" spans="1:19" ht="12.75" customHeight="1">
      <c r="A867" s="54"/>
      <c r="B867" s="122"/>
      <c r="G867" s="123"/>
      <c r="J867" s="123"/>
      <c r="S867" s="124"/>
    </row>
    <row r="868" spans="1:19" ht="12.75" customHeight="1">
      <c r="A868" s="54"/>
      <c r="B868" s="122"/>
      <c r="G868" s="123"/>
      <c r="J868" s="123"/>
      <c r="S868" s="124"/>
    </row>
    <row r="869" spans="1:19" ht="12.75" customHeight="1">
      <c r="A869" s="54"/>
      <c r="B869" s="122"/>
      <c r="G869" s="123"/>
      <c r="J869" s="123"/>
      <c r="S869" s="124"/>
    </row>
    <row r="870" spans="1:19" ht="12.75" customHeight="1">
      <c r="A870" s="54"/>
      <c r="B870" s="122"/>
      <c r="G870" s="123"/>
      <c r="J870" s="123"/>
      <c r="S870" s="124"/>
    </row>
    <row r="871" spans="1:19" ht="12.75" customHeight="1">
      <c r="A871" s="54"/>
      <c r="B871" s="122"/>
      <c r="G871" s="123"/>
      <c r="J871" s="123"/>
      <c r="S871" s="124"/>
    </row>
    <row r="872" spans="1:19" ht="12.75" customHeight="1">
      <c r="A872" s="54"/>
      <c r="B872" s="122"/>
      <c r="G872" s="123"/>
      <c r="J872" s="123"/>
      <c r="S872" s="124"/>
    </row>
    <row r="873" spans="1:19" ht="12.75" customHeight="1">
      <c r="A873" s="54"/>
      <c r="B873" s="122"/>
      <c r="G873" s="123"/>
      <c r="J873" s="123"/>
      <c r="S873" s="124"/>
    </row>
    <row r="874" spans="1:19" ht="12.75" customHeight="1">
      <c r="A874" s="54"/>
      <c r="B874" s="122"/>
      <c r="G874" s="123"/>
      <c r="J874" s="123"/>
      <c r="S874" s="124"/>
    </row>
    <row r="875" spans="1:19" ht="12.75" customHeight="1">
      <c r="A875" s="54"/>
      <c r="B875" s="122"/>
      <c r="G875" s="123"/>
      <c r="J875" s="123"/>
      <c r="S875" s="124"/>
    </row>
    <row r="876" spans="1:19" ht="12.75" customHeight="1">
      <c r="A876" s="54"/>
      <c r="B876" s="122"/>
      <c r="G876" s="123"/>
      <c r="J876" s="123"/>
      <c r="S876" s="124"/>
    </row>
    <row r="877" spans="1:19" ht="12.75" customHeight="1">
      <c r="A877" s="54"/>
      <c r="B877" s="122"/>
      <c r="G877" s="123"/>
      <c r="J877" s="123"/>
      <c r="S877" s="124"/>
    </row>
    <row r="878" spans="1:19" ht="12.75" customHeight="1">
      <c r="A878" s="54"/>
      <c r="B878" s="122"/>
      <c r="G878" s="123"/>
      <c r="J878" s="123"/>
      <c r="S878" s="124"/>
    </row>
    <row r="879" spans="1:19" ht="12.75" customHeight="1">
      <c r="A879" s="54"/>
      <c r="B879" s="122"/>
      <c r="G879" s="123"/>
      <c r="J879" s="123"/>
      <c r="S879" s="124"/>
    </row>
    <row r="880" spans="1:19" ht="12.75" customHeight="1">
      <c r="A880" s="54"/>
      <c r="B880" s="122"/>
      <c r="G880" s="123"/>
      <c r="J880" s="123"/>
      <c r="S880" s="124"/>
    </row>
    <row r="881" spans="1:19" ht="12.75" customHeight="1">
      <c r="A881" s="54"/>
      <c r="B881" s="122"/>
      <c r="G881" s="123"/>
      <c r="J881" s="123"/>
      <c r="S881" s="124"/>
    </row>
    <row r="882" spans="1:19" ht="12.75" customHeight="1">
      <c r="A882" s="54"/>
      <c r="B882" s="122"/>
      <c r="G882" s="123"/>
      <c r="J882" s="123"/>
      <c r="S882" s="124"/>
    </row>
    <row r="883" spans="1:19" ht="12.75" customHeight="1">
      <c r="A883" s="54"/>
      <c r="B883" s="122"/>
      <c r="G883" s="123"/>
      <c r="J883" s="123"/>
      <c r="S883" s="124"/>
    </row>
    <row r="884" spans="1:19" ht="12.75" customHeight="1">
      <c r="A884" s="54"/>
      <c r="B884" s="122"/>
      <c r="G884" s="123"/>
      <c r="J884" s="123"/>
      <c r="S884" s="124"/>
    </row>
    <row r="885" spans="1:19" ht="12.75" customHeight="1">
      <c r="A885" s="54"/>
      <c r="B885" s="122"/>
      <c r="G885" s="123"/>
      <c r="J885" s="123"/>
      <c r="S885" s="124"/>
    </row>
    <row r="886" spans="1:19" ht="12.75" customHeight="1">
      <c r="A886" s="54"/>
      <c r="B886" s="122"/>
      <c r="G886" s="123"/>
      <c r="J886" s="123"/>
      <c r="S886" s="124"/>
    </row>
    <row r="887" spans="1:19" ht="12.75" customHeight="1">
      <c r="A887" s="54"/>
      <c r="B887" s="122"/>
      <c r="G887" s="123"/>
      <c r="J887" s="123"/>
      <c r="S887" s="124"/>
    </row>
    <row r="888" spans="1:19" ht="12.75" customHeight="1">
      <c r="A888" s="54"/>
      <c r="B888" s="122"/>
      <c r="G888" s="123"/>
      <c r="J888" s="123"/>
      <c r="S888" s="124"/>
    </row>
    <row r="889" spans="1:19" ht="12.75" customHeight="1">
      <c r="A889" s="54"/>
      <c r="B889" s="122"/>
      <c r="G889" s="123"/>
      <c r="J889" s="123"/>
      <c r="S889" s="124"/>
    </row>
    <row r="890" spans="1:19" ht="12.75" customHeight="1">
      <c r="A890" s="54"/>
      <c r="B890" s="122"/>
      <c r="G890" s="123"/>
      <c r="J890" s="123"/>
      <c r="S890" s="124"/>
    </row>
    <row r="891" spans="1:19" ht="12.75" customHeight="1">
      <c r="A891" s="54"/>
      <c r="B891" s="122"/>
      <c r="G891" s="123"/>
      <c r="J891" s="123"/>
      <c r="S891" s="124"/>
    </row>
    <row r="892" spans="1:19" ht="12.75" customHeight="1">
      <c r="A892" s="54"/>
      <c r="B892" s="122"/>
      <c r="G892" s="123"/>
      <c r="J892" s="123"/>
      <c r="S892" s="124"/>
    </row>
    <row r="893" spans="1:19" ht="12.75" customHeight="1">
      <c r="A893" s="54"/>
      <c r="B893" s="122"/>
      <c r="G893" s="123"/>
      <c r="J893" s="123"/>
      <c r="S893" s="124"/>
    </row>
    <row r="894" spans="1:19" ht="12.75" customHeight="1">
      <c r="A894" s="54"/>
      <c r="B894" s="122"/>
      <c r="G894" s="123"/>
      <c r="J894" s="123"/>
      <c r="S894" s="124"/>
    </row>
    <row r="895" spans="1:19" ht="12.75" customHeight="1">
      <c r="A895" s="54"/>
      <c r="B895" s="122"/>
      <c r="G895" s="123"/>
      <c r="J895" s="123"/>
      <c r="S895" s="124"/>
    </row>
    <row r="896" spans="1:19" ht="12.75" customHeight="1">
      <c r="A896" s="54"/>
      <c r="B896" s="122"/>
      <c r="G896" s="123"/>
      <c r="J896" s="123"/>
      <c r="S896" s="124"/>
    </row>
    <row r="897" spans="1:19" ht="12.75" customHeight="1">
      <c r="A897" s="54"/>
      <c r="B897" s="122"/>
      <c r="G897" s="123"/>
      <c r="J897" s="123"/>
      <c r="S897" s="124"/>
    </row>
    <row r="898" spans="1:19" ht="12.75" customHeight="1">
      <c r="A898" s="54"/>
      <c r="B898" s="122"/>
      <c r="G898" s="123"/>
      <c r="J898" s="123"/>
      <c r="S898" s="124"/>
    </row>
    <row r="899" spans="1:19" ht="12.75" customHeight="1">
      <c r="A899" s="54"/>
      <c r="B899" s="122"/>
      <c r="G899" s="123"/>
      <c r="J899" s="123"/>
      <c r="S899" s="124"/>
    </row>
    <row r="900" spans="1:19" ht="12.75" customHeight="1">
      <c r="A900" s="54"/>
      <c r="B900" s="122"/>
      <c r="G900" s="123"/>
      <c r="J900" s="123"/>
      <c r="S900" s="124"/>
    </row>
    <row r="901" spans="1:19" ht="12.75" customHeight="1">
      <c r="A901" s="54"/>
      <c r="B901" s="122"/>
      <c r="G901" s="123"/>
      <c r="J901" s="123"/>
      <c r="S901" s="124"/>
    </row>
    <row r="902" spans="1:19" ht="12.75" customHeight="1">
      <c r="A902" s="54"/>
      <c r="B902" s="122"/>
      <c r="G902" s="123"/>
      <c r="J902" s="123"/>
      <c r="S902" s="124"/>
    </row>
    <row r="903" spans="1:19" ht="12.75" customHeight="1">
      <c r="A903" s="54"/>
      <c r="B903" s="122"/>
      <c r="G903" s="123"/>
      <c r="J903" s="123"/>
      <c r="S903" s="124"/>
    </row>
    <row r="904" spans="1:19" ht="12.75" customHeight="1">
      <c r="A904" s="54"/>
      <c r="B904" s="122"/>
      <c r="G904" s="123"/>
      <c r="J904" s="123"/>
      <c r="S904" s="124"/>
    </row>
    <row r="905" spans="1:19" ht="12.75" customHeight="1">
      <c r="A905" s="54"/>
      <c r="B905" s="122"/>
      <c r="G905" s="123"/>
      <c r="J905" s="123"/>
      <c r="S905" s="124"/>
    </row>
    <row r="906" spans="1:19" ht="12.75" customHeight="1">
      <c r="A906" s="54"/>
      <c r="B906" s="122"/>
      <c r="G906" s="123"/>
      <c r="J906" s="123"/>
      <c r="S906" s="124"/>
    </row>
    <row r="907" spans="1:19" ht="12.75" customHeight="1">
      <c r="A907" s="54"/>
      <c r="B907" s="122"/>
      <c r="G907" s="123"/>
      <c r="J907" s="123"/>
      <c r="S907" s="124"/>
    </row>
    <row r="908" spans="1:19" ht="12.75" customHeight="1">
      <c r="A908" s="54"/>
      <c r="B908" s="122"/>
      <c r="G908" s="123"/>
      <c r="J908" s="123"/>
      <c r="S908" s="124"/>
    </row>
    <row r="909" spans="1:19" ht="12.75" customHeight="1">
      <c r="A909" s="54"/>
      <c r="B909" s="122"/>
      <c r="G909" s="123"/>
      <c r="J909" s="123"/>
      <c r="S909" s="124"/>
    </row>
    <row r="910" spans="1:19" ht="12.75" customHeight="1">
      <c r="A910" s="54"/>
      <c r="B910" s="122"/>
      <c r="G910" s="123"/>
      <c r="J910" s="123"/>
      <c r="S910" s="124"/>
    </row>
    <row r="911" spans="1:19" ht="12.75" customHeight="1">
      <c r="A911" s="54"/>
      <c r="B911" s="122"/>
      <c r="G911" s="123"/>
      <c r="J911" s="123"/>
      <c r="S911" s="124"/>
    </row>
    <row r="912" spans="1:19" ht="12.75" customHeight="1">
      <c r="A912" s="54"/>
      <c r="B912" s="122"/>
      <c r="G912" s="123"/>
      <c r="J912" s="123"/>
      <c r="S912" s="124"/>
    </row>
    <row r="913" spans="1:19" ht="12.75" customHeight="1">
      <c r="A913" s="54"/>
      <c r="B913" s="122"/>
      <c r="G913" s="123"/>
      <c r="J913" s="123"/>
      <c r="S913" s="124"/>
    </row>
    <row r="914" spans="1:19" ht="12.75" customHeight="1">
      <c r="A914" s="54"/>
      <c r="B914" s="122"/>
      <c r="G914" s="123"/>
      <c r="J914" s="123"/>
      <c r="S914" s="124"/>
    </row>
    <row r="915" spans="1:19" ht="12.75" customHeight="1">
      <c r="A915" s="54"/>
      <c r="B915" s="122"/>
      <c r="G915" s="123"/>
      <c r="J915" s="123"/>
      <c r="S915" s="124"/>
    </row>
    <row r="916" spans="1:19" ht="12.75" customHeight="1">
      <c r="A916" s="54"/>
      <c r="B916" s="122"/>
      <c r="G916" s="123"/>
      <c r="J916" s="123"/>
      <c r="S916" s="124"/>
    </row>
    <row r="917" spans="1:19" ht="12.75" customHeight="1">
      <c r="A917" s="54"/>
      <c r="B917" s="122"/>
      <c r="G917" s="123"/>
      <c r="J917" s="123"/>
      <c r="S917" s="124"/>
    </row>
    <row r="918" spans="1:19" ht="12.75" customHeight="1">
      <c r="A918" s="54"/>
      <c r="B918" s="122"/>
      <c r="G918" s="123"/>
      <c r="J918" s="123"/>
      <c r="S918" s="124"/>
    </row>
    <row r="919" spans="1:19" ht="12.75" customHeight="1">
      <c r="A919" s="54"/>
      <c r="B919" s="122"/>
      <c r="G919" s="123"/>
      <c r="J919" s="123"/>
      <c r="S919" s="124"/>
    </row>
    <row r="920" spans="1:19" ht="12.75" customHeight="1">
      <c r="A920" s="54"/>
      <c r="B920" s="122"/>
      <c r="G920" s="123"/>
      <c r="J920" s="123"/>
      <c r="S920" s="124"/>
    </row>
    <row r="921" spans="1:19" ht="12.75" customHeight="1">
      <c r="A921" s="54"/>
      <c r="B921" s="122"/>
      <c r="G921" s="123"/>
      <c r="J921" s="123"/>
      <c r="S921" s="124"/>
    </row>
    <row r="922" spans="1:19" ht="12.75" customHeight="1">
      <c r="A922" s="54"/>
      <c r="B922" s="122"/>
      <c r="G922" s="123"/>
      <c r="J922" s="123"/>
      <c r="S922" s="124"/>
    </row>
    <row r="923" spans="1:19" ht="12.75" customHeight="1">
      <c r="A923" s="54"/>
      <c r="B923" s="122"/>
      <c r="G923" s="123"/>
      <c r="J923" s="123"/>
      <c r="S923" s="124"/>
    </row>
    <row r="924" spans="1:19" ht="12.75" customHeight="1">
      <c r="A924" s="54"/>
      <c r="B924" s="122"/>
      <c r="G924" s="123"/>
      <c r="J924" s="123"/>
      <c r="S924" s="124"/>
    </row>
    <row r="925" spans="1:19" ht="12.75" customHeight="1">
      <c r="A925" s="54"/>
      <c r="B925" s="122"/>
      <c r="G925" s="123"/>
      <c r="J925" s="123"/>
      <c r="S925" s="124"/>
    </row>
    <row r="926" spans="1:19" ht="12.75" customHeight="1">
      <c r="A926" s="54"/>
      <c r="B926" s="122"/>
      <c r="G926" s="123"/>
      <c r="J926" s="123"/>
      <c r="S926" s="124"/>
    </row>
    <row r="927" spans="1:19" ht="12.75" customHeight="1">
      <c r="A927" s="54"/>
      <c r="B927" s="122"/>
      <c r="G927" s="123"/>
      <c r="J927" s="123"/>
      <c r="S927" s="124"/>
    </row>
    <row r="928" spans="1:19" ht="12.75" customHeight="1">
      <c r="A928" s="54"/>
      <c r="B928" s="122"/>
      <c r="G928" s="123"/>
      <c r="J928" s="123"/>
      <c r="S928" s="124"/>
    </row>
    <row r="929" spans="1:19" ht="12.75" customHeight="1">
      <c r="A929" s="54"/>
      <c r="B929" s="122"/>
      <c r="G929" s="123"/>
      <c r="J929" s="123"/>
      <c r="S929" s="124"/>
    </row>
    <row r="930" spans="1:19" ht="12.75" customHeight="1">
      <c r="A930" s="54"/>
      <c r="B930" s="122"/>
      <c r="G930" s="123"/>
      <c r="J930" s="123"/>
      <c r="S930" s="124"/>
    </row>
    <row r="931" spans="1:19" ht="12.75" customHeight="1">
      <c r="A931" s="54"/>
      <c r="B931" s="122"/>
      <c r="G931" s="123"/>
      <c r="J931" s="123"/>
      <c r="S931" s="124"/>
    </row>
    <row r="932" spans="1:19" ht="12.75" customHeight="1">
      <c r="A932" s="54"/>
      <c r="B932" s="122"/>
      <c r="G932" s="123"/>
      <c r="J932" s="123"/>
      <c r="S932" s="124"/>
    </row>
    <row r="933" spans="1:19" ht="12.75" customHeight="1">
      <c r="A933" s="54"/>
      <c r="B933" s="122"/>
      <c r="G933" s="123"/>
      <c r="J933" s="123"/>
      <c r="S933" s="124"/>
    </row>
    <row r="934" spans="1:19" ht="12.75" customHeight="1">
      <c r="A934" s="54"/>
      <c r="B934" s="122"/>
      <c r="G934" s="123"/>
      <c r="J934" s="123"/>
      <c r="S934" s="124"/>
    </row>
    <row r="935" spans="1:19" ht="12.75" customHeight="1">
      <c r="A935" s="54"/>
      <c r="B935" s="122"/>
      <c r="G935" s="123"/>
      <c r="J935" s="123"/>
      <c r="S935" s="124"/>
    </row>
    <row r="936" spans="1:19" ht="12.75" customHeight="1">
      <c r="A936" s="54"/>
      <c r="B936" s="122"/>
      <c r="G936" s="123"/>
      <c r="J936" s="123"/>
      <c r="S936" s="124"/>
    </row>
    <row r="937" spans="1:19" ht="12.75" customHeight="1">
      <c r="A937" s="54"/>
      <c r="B937" s="122"/>
      <c r="G937" s="123"/>
      <c r="J937" s="123"/>
      <c r="S937" s="124"/>
    </row>
    <row r="938" spans="1:19" ht="12.75" customHeight="1">
      <c r="A938" s="54"/>
      <c r="B938" s="122"/>
      <c r="G938" s="123"/>
      <c r="J938" s="123"/>
      <c r="S938" s="124"/>
    </row>
    <row r="939" spans="1:19" ht="12.75" customHeight="1">
      <c r="A939" s="54"/>
      <c r="B939" s="122"/>
      <c r="G939" s="123"/>
      <c r="J939" s="123"/>
      <c r="S939" s="124"/>
    </row>
    <row r="940" spans="1:19" ht="12.75" customHeight="1">
      <c r="A940" s="54"/>
      <c r="B940" s="122"/>
      <c r="G940" s="123"/>
      <c r="J940" s="123"/>
      <c r="S940" s="124"/>
    </row>
    <row r="941" spans="1:19" ht="12.75" customHeight="1">
      <c r="A941" s="54"/>
      <c r="B941" s="122"/>
      <c r="G941" s="123"/>
      <c r="J941" s="123"/>
      <c r="S941" s="124"/>
    </row>
    <row r="942" spans="1:19" ht="12.75" customHeight="1">
      <c r="A942" s="54"/>
      <c r="B942" s="122"/>
      <c r="G942" s="123"/>
      <c r="J942" s="123"/>
      <c r="S942" s="124"/>
    </row>
    <row r="943" spans="1:19" ht="12.75" customHeight="1">
      <c r="A943" s="54"/>
      <c r="B943" s="122"/>
      <c r="G943" s="123"/>
      <c r="J943" s="123"/>
      <c r="S943" s="124"/>
    </row>
    <row r="944" spans="1:19" ht="12.75" customHeight="1">
      <c r="A944" s="54"/>
      <c r="B944" s="122"/>
      <c r="G944" s="123"/>
      <c r="J944" s="123"/>
      <c r="S944" s="124"/>
    </row>
    <row r="945" spans="1:19" ht="12.75" customHeight="1">
      <c r="A945" s="54"/>
      <c r="B945" s="122"/>
      <c r="G945" s="123"/>
      <c r="J945" s="123"/>
      <c r="S945" s="124"/>
    </row>
    <row r="946" spans="1:19" ht="12.75" customHeight="1">
      <c r="A946" s="54"/>
      <c r="B946" s="122"/>
      <c r="G946" s="123"/>
      <c r="J946" s="123"/>
      <c r="S946" s="124"/>
    </row>
    <row r="947" spans="1:19" ht="12.75" customHeight="1">
      <c r="A947" s="54"/>
      <c r="B947" s="122"/>
      <c r="G947" s="123"/>
      <c r="J947" s="123"/>
      <c r="S947" s="124"/>
    </row>
    <row r="948" spans="1:19" ht="12.75" customHeight="1">
      <c r="A948" s="54"/>
      <c r="B948" s="122"/>
      <c r="G948" s="123"/>
      <c r="J948" s="123"/>
      <c r="S948" s="124"/>
    </row>
    <row r="949" spans="1:19" ht="12.75" customHeight="1">
      <c r="A949" s="54"/>
      <c r="B949" s="122"/>
      <c r="G949" s="123"/>
      <c r="J949" s="123"/>
      <c r="S949" s="124"/>
    </row>
    <row r="950" spans="1:19" ht="12.75" customHeight="1">
      <c r="A950" s="54"/>
      <c r="B950" s="122"/>
      <c r="G950" s="123"/>
      <c r="J950" s="123"/>
      <c r="S950" s="124"/>
    </row>
    <row r="951" spans="1:19" ht="12.75" customHeight="1">
      <c r="A951" s="54"/>
      <c r="B951" s="122"/>
      <c r="G951" s="123"/>
      <c r="J951" s="123"/>
      <c r="S951" s="124"/>
    </row>
    <row r="952" spans="1:19" ht="12.75" customHeight="1">
      <c r="A952" s="54"/>
      <c r="B952" s="122"/>
      <c r="G952" s="123"/>
      <c r="J952" s="123"/>
      <c r="S952" s="124"/>
    </row>
    <row r="953" spans="1:19" ht="12.75" customHeight="1">
      <c r="A953" s="54"/>
      <c r="B953" s="122"/>
      <c r="G953" s="123"/>
      <c r="J953" s="123"/>
      <c r="S953" s="124"/>
    </row>
    <row r="954" spans="1:19" ht="12.75" customHeight="1">
      <c r="A954" s="54"/>
      <c r="B954" s="122"/>
      <c r="G954" s="123"/>
      <c r="J954" s="123"/>
      <c r="S954" s="124"/>
    </row>
    <row r="955" spans="1:19" ht="12.75" customHeight="1">
      <c r="A955" s="54"/>
      <c r="B955" s="122"/>
      <c r="G955" s="123"/>
      <c r="J955" s="123"/>
      <c r="S955" s="124"/>
    </row>
    <row r="956" spans="1:19" ht="12.75" customHeight="1">
      <c r="A956" s="54"/>
      <c r="B956" s="122"/>
      <c r="G956" s="123"/>
      <c r="J956" s="123"/>
      <c r="S956" s="124"/>
    </row>
    <row r="957" spans="1:19" ht="12.75" customHeight="1">
      <c r="A957" s="54"/>
      <c r="B957" s="122"/>
      <c r="G957" s="123"/>
      <c r="J957" s="123"/>
      <c r="S957" s="124"/>
    </row>
    <row r="958" spans="1:19" ht="12.75" customHeight="1">
      <c r="A958" s="54"/>
      <c r="B958" s="122"/>
      <c r="G958" s="123"/>
      <c r="J958" s="123"/>
      <c r="S958" s="124"/>
    </row>
    <row r="959" spans="1:19" ht="12.75" customHeight="1">
      <c r="A959" s="54"/>
      <c r="B959" s="122"/>
      <c r="G959" s="123"/>
      <c r="J959" s="123"/>
      <c r="S959" s="124"/>
    </row>
    <row r="960" spans="1:19" ht="12.75" customHeight="1">
      <c r="A960" s="54"/>
      <c r="B960" s="122"/>
      <c r="G960" s="123"/>
      <c r="J960" s="123"/>
      <c r="S960" s="124"/>
    </row>
    <row r="961" spans="1:19" ht="12.75" customHeight="1">
      <c r="A961" s="54"/>
      <c r="B961" s="122"/>
      <c r="G961" s="123"/>
      <c r="J961" s="123"/>
      <c r="S961" s="124"/>
    </row>
    <row r="962" spans="1:19" ht="12.75" customHeight="1">
      <c r="A962" s="54"/>
      <c r="B962" s="122"/>
      <c r="G962" s="123"/>
      <c r="J962" s="123"/>
      <c r="S962" s="124"/>
    </row>
    <row r="963" spans="1:19" ht="12.75" customHeight="1">
      <c r="A963" s="54"/>
      <c r="B963" s="122"/>
      <c r="G963" s="123"/>
      <c r="J963" s="123"/>
      <c r="S963" s="124"/>
    </row>
    <row r="964" spans="1:19" ht="12.75" customHeight="1">
      <c r="A964" s="54"/>
      <c r="B964" s="122"/>
      <c r="G964" s="123"/>
      <c r="J964" s="123"/>
      <c r="S964" s="124"/>
    </row>
    <row r="965" spans="1:19" ht="12.75" customHeight="1">
      <c r="A965" s="54"/>
      <c r="B965" s="122"/>
      <c r="G965" s="123"/>
      <c r="J965" s="123"/>
      <c r="S965" s="124"/>
    </row>
    <row r="966" spans="1:19" ht="12.75" customHeight="1">
      <c r="A966" s="54"/>
      <c r="B966" s="122"/>
      <c r="G966" s="123"/>
      <c r="J966" s="123"/>
      <c r="S966" s="124"/>
    </row>
    <row r="967" spans="1:19" ht="12.75" customHeight="1">
      <c r="A967" s="54"/>
      <c r="B967" s="122"/>
      <c r="G967" s="123"/>
      <c r="J967" s="123"/>
      <c r="S967" s="124"/>
    </row>
    <row r="968" spans="1:19" ht="12.75" customHeight="1">
      <c r="A968" s="54"/>
      <c r="B968" s="122"/>
      <c r="G968" s="123"/>
      <c r="J968" s="123"/>
      <c r="S968" s="124"/>
    </row>
    <row r="969" spans="1:19" ht="12.75" customHeight="1">
      <c r="A969" s="54"/>
      <c r="B969" s="122"/>
      <c r="G969" s="123"/>
      <c r="J969" s="123"/>
      <c r="S969" s="124"/>
    </row>
    <row r="970" spans="1:19" ht="12.75" customHeight="1">
      <c r="A970" s="54"/>
      <c r="B970" s="122"/>
      <c r="G970" s="123"/>
      <c r="J970" s="123"/>
      <c r="S970" s="124"/>
    </row>
    <row r="971" spans="1:19" ht="12.75" customHeight="1">
      <c r="A971" s="54"/>
      <c r="B971" s="122"/>
      <c r="G971" s="123"/>
      <c r="J971" s="123"/>
      <c r="S971" s="124"/>
    </row>
    <row r="972" spans="1:19" ht="12.75" customHeight="1">
      <c r="A972" s="54"/>
      <c r="B972" s="122"/>
      <c r="G972" s="123"/>
      <c r="J972" s="123"/>
      <c r="S972" s="124"/>
    </row>
    <row r="973" spans="1:19" ht="12.75" customHeight="1">
      <c r="A973" s="54"/>
      <c r="B973" s="122"/>
      <c r="G973" s="123"/>
      <c r="J973" s="123"/>
      <c r="S973" s="124"/>
    </row>
    <row r="974" spans="1:19" ht="12.75" customHeight="1">
      <c r="A974" s="54"/>
      <c r="B974" s="122"/>
      <c r="G974" s="123"/>
      <c r="J974" s="123"/>
      <c r="S974" s="124"/>
    </row>
    <row r="975" spans="1:19" ht="12.75" customHeight="1">
      <c r="A975" s="54"/>
      <c r="B975" s="122"/>
      <c r="G975" s="123"/>
      <c r="J975" s="123"/>
      <c r="S975" s="124"/>
    </row>
    <row r="976" spans="1:19" ht="12.75" customHeight="1">
      <c r="A976" s="54"/>
      <c r="B976" s="122"/>
      <c r="G976" s="123"/>
      <c r="J976" s="123"/>
      <c r="S976" s="124"/>
    </row>
    <row r="977" spans="1:19" ht="12.75" customHeight="1">
      <c r="A977" s="54"/>
      <c r="B977" s="122"/>
      <c r="G977" s="123"/>
      <c r="J977" s="123"/>
      <c r="S977" s="124"/>
    </row>
    <row r="978" spans="1:19" ht="12.75" customHeight="1">
      <c r="A978" s="54"/>
      <c r="B978" s="122"/>
      <c r="G978" s="123"/>
      <c r="J978" s="123"/>
      <c r="S978" s="124"/>
    </row>
    <row r="979" spans="1:19" ht="12.75" customHeight="1">
      <c r="A979" s="54"/>
      <c r="B979" s="122"/>
      <c r="G979" s="123"/>
      <c r="J979" s="123"/>
      <c r="S979" s="124"/>
    </row>
    <row r="980" spans="1:19" ht="12.75" customHeight="1">
      <c r="A980" s="54"/>
      <c r="B980" s="122"/>
      <c r="G980" s="123"/>
      <c r="J980" s="123"/>
      <c r="S980" s="124"/>
    </row>
    <row r="981" spans="1:19" ht="12.75" customHeight="1">
      <c r="A981" s="54"/>
      <c r="B981" s="122"/>
      <c r="G981" s="123"/>
      <c r="J981" s="123"/>
      <c r="S981" s="124"/>
    </row>
    <row r="982" spans="1:19" ht="12.75" customHeight="1">
      <c r="A982" s="54"/>
      <c r="B982" s="122"/>
      <c r="G982" s="123"/>
      <c r="J982" s="123"/>
      <c r="S982" s="124"/>
    </row>
    <row r="983" spans="1:19" ht="12.75" customHeight="1">
      <c r="A983" s="54"/>
      <c r="B983" s="122"/>
      <c r="G983" s="123"/>
      <c r="J983" s="123"/>
      <c r="S983" s="124"/>
    </row>
    <row r="984" spans="1:19" ht="12.75" customHeight="1">
      <c r="A984" s="54"/>
      <c r="B984" s="122"/>
      <c r="G984" s="123"/>
      <c r="J984" s="123"/>
      <c r="S984" s="124"/>
    </row>
    <row r="985" spans="1:19" ht="12.75" customHeight="1">
      <c r="A985" s="54"/>
      <c r="B985" s="122"/>
      <c r="G985" s="123"/>
      <c r="J985" s="123"/>
      <c r="S985" s="124"/>
    </row>
    <row r="986" spans="1:19" ht="12.75" customHeight="1">
      <c r="A986" s="54"/>
      <c r="B986" s="122"/>
      <c r="G986" s="123"/>
      <c r="J986" s="123"/>
      <c r="S986" s="124"/>
    </row>
    <row r="987" spans="1:19" ht="12.75" customHeight="1">
      <c r="A987" s="54"/>
      <c r="B987" s="122"/>
      <c r="G987" s="123"/>
      <c r="J987" s="123"/>
      <c r="S987" s="124"/>
    </row>
    <row r="988" spans="1:19" ht="12.75" customHeight="1">
      <c r="A988" s="54"/>
      <c r="B988" s="122"/>
      <c r="G988" s="123"/>
      <c r="J988" s="123"/>
      <c r="S988" s="124"/>
    </row>
    <row r="989" spans="1:19" ht="12.75" customHeight="1">
      <c r="A989" s="54"/>
      <c r="B989" s="122"/>
      <c r="G989" s="123"/>
      <c r="J989" s="123"/>
      <c r="S989" s="124"/>
    </row>
    <row r="990" spans="1:19" ht="12.75" customHeight="1">
      <c r="A990" s="54"/>
      <c r="B990" s="122"/>
      <c r="G990" s="123"/>
      <c r="J990" s="123"/>
      <c r="S990" s="124"/>
    </row>
    <row r="991" spans="1:19" ht="12.75" customHeight="1">
      <c r="A991" s="54"/>
      <c r="B991" s="122"/>
      <c r="G991" s="123"/>
      <c r="J991" s="123"/>
      <c r="S991" s="124"/>
    </row>
    <row r="992" spans="1:19" ht="12.75" customHeight="1">
      <c r="A992" s="54"/>
      <c r="B992" s="122"/>
      <c r="G992" s="123"/>
      <c r="J992" s="123"/>
      <c r="S992" s="124"/>
    </row>
    <row r="993" spans="1:19" ht="12.75" customHeight="1">
      <c r="A993" s="54"/>
      <c r="B993" s="122"/>
      <c r="G993" s="123"/>
      <c r="J993" s="123"/>
      <c r="S993" s="124"/>
    </row>
    <row r="994" spans="1:19" ht="12.75" customHeight="1">
      <c r="A994" s="54"/>
      <c r="B994" s="122"/>
      <c r="G994" s="123"/>
      <c r="J994" s="123"/>
      <c r="S994" s="124"/>
    </row>
    <row r="995" spans="1:19" ht="12.75" customHeight="1">
      <c r="A995" s="54"/>
      <c r="B995" s="122"/>
      <c r="G995" s="123"/>
      <c r="J995" s="123"/>
      <c r="S995" s="124"/>
    </row>
    <row r="996" spans="1:19" ht="12.75" customHeight="1">
      <c r="A996" s="54"/>
      <c r="B996" s="122"/>
      <c r="G996" s="123"/>
      <c r="J996" s="123"/>
      <c r="S996" s="124"/>
    </row>
    <row r="997" spans="1:19" ht="12.75" customHeight="1">
      <c r="A997" s="54"/>
      <c r="B997" s="122"/>
      <c r="G997" s="123"/>
      <c r="J997" s="123"/>
      <c r="S997" s="124"/>
    </row>
    <row r="998" spans="1:19" ht="12.75" customHeight="1">
      <c r="A998" s="54"/>
      <c r="B998" s="122"/>
      <c r="G998" s="123"/>
      <c r="J998" s="123"/>
      <c r="S998" s="124"/>
    </row>
    <row r="999" spans="1:19" ht="12.75" customHeight="1">
      <c r="A999" s="54"/>
      <c r="B999" s="122"/>
      <c r="G999" s="123"/>
      <c r="J999" s="123"/>
      <c r="S999" s="124"/>
    </row>
    <row r="1000" spans="1:19" ht="12.75" customHeight="1">
      <c r="A1000" s="54"/>
      <c r="B1000" s="122"/>
      <c r="G1000" s="123"/>
      <c r="J1000" s="123"/>
      <c r="S1000" s="124"/>
    </row>
  </sheetData>
  <mergeCells count="96">
    <mergeCell ref="A48:A49"/>
    <mergeCell ref="A50:A51"/>
    <mergeCell ref="A18:A19"/>
    <mergeCell ref="B18:B19"/>
    <mergeCell ref="A34:A35"/>
    <mergeCell ref="A36:A37"/>
    <mergeCell ref="A38:A39"/>
    <mergeCell ref="B36:B37"/>
    <mergeCell ref="B38:B39"/>
    <mergeCell ref="A24:A25"/>
    <mergeCell ref="B24:B25"/>
    <mergeCell ref="A20:A21"/>
    <mergeCell ref="B20:B21"/>
    <mergeCell ref="A52:B52"/>
    <mergeCell ref="A26:A27"/>
    <mergeCell ref="B26:B27"/>
    <mergeCell ref="A29:A30"/>
    <mergeCell ref="B29:B30"/>
    <mergeCell ref="A31:A32"/>
    <mergeCell ref="B31:B32"/>
    <mergeCell ref="B34:B35"/>
    <mergeCell ref="B40:B41"/>
    <mergeCell ref="B43:B44"/>
    <mergeCell ref="B45:B46"/>
    <mergeCell ref="B48:B49"/>
    <mergeCell ref="B50:B51"/>
    <mergeCell ref="A40:A41"/>
    <mergeCell ref="A43:A44"/>
    <mergeCell ref="A45:A46"/>
    <mergeCell ref="R24:R25"/>
    <mergeCell ref="S24:S25"/>
    <mergeCell ref="R26:R27"/>
    <mergeCell ref="S26:S27"/>
    <mergeCell ref="A28:S28"/>
    <mergeCell ref="R29:R30"/>
    <mergeCell ref="S29:S30"/>
    <mergeCell ref="R31:R32"/>
    <mergeCell ref="S31:S32"/>
    <mergeCell ref="A33:S33"/>
    <mergeCell ref="R43:R44"/>
    <mergeCell ref="S43:S44"/>
    <mergeCell ref="R34:R35"/>
    <mergeCell ref="S34:S35"/>
    <mergeCell ref="R36:R37"/>
    <mergeCell ref="S36:S37"/>
    <mergeCell ref="R38:R39"/>
    <mergeCell ref="S38:S39"/>
    <mergeCell ref="A1:S1"/>
    <mergeCell ref="A2:I2"/>
    <mergeCell ref="J2:S2"/>
    <mergeCell ref="A3:I3"/>
    <mergeCell ref="J3:S3"/>
    <mergeCell ref="A4:I4"/>
    <mergeCell ref="J4:S4"/>
    <mergeCell ref="A5:I5"/>
    <mergeCell ref="J5:S5"/>
    <mergeCell ref="A6:I6"/>
    <mergeCell ref="J6:S6"/>
    <mergeCell ref="E7:Q7"/>
    <mergeCell ref="R7:S7"/>
    <mergeCell ref="A8:S8"/>
    <mergeCell ref="R13:R14"/>
    <mergeCell ref="S13:S14"/>
    <mergeCell ref="A9:A10"/>
    <mergeCell ref="B9:B10"/>
    <mergeCell ref="R9:R10"/>
    <mergeCell ref="S9:S10"/>
    <mergeCell ref="B11:B12"/>
    <mergeCell ref="R11:R12"/>
    <mergeCell ref="S11:S12"/>
    <mergeCell ref="A11:A12"/>
    <mergeCell ref="A13:A14"/>
    <mergeCell ref="B13:B14"/>
    <mergeCell ref="R15:R16"/>
    <mergeCell ref="S15:S16"/>
    <mergeCell ref="A17:S17"/>
    <mergeCell ref="R18:R19"/>
    <mergeCell ref="S18:S19"/>
    <mergeCell ref="A15:A16"/>
    <mergeCell ref="B15:B16"/>
    <mergeCell ref="R50:R51"/>
    <mergeCell ref="S50:S51"/>
    <mergeCell ref="R20:R21"/>
    <mergeCell ref="S20:S21"/>
    <mergeCell ref="A22:A23"/>
    <mergeCell ref="B22:B23"/>
    <mergeCell ref="R22:R23"/>
    <mergeCell ref="S22:S23"/>
    <mergeCell ref="R45:R46"/>
    <mergeCell ref="S45:S46"/>
    <mergeCell ref="A47:S47"/>
    <mergeCell ref="R48:R49"/>
    <mergeCell ref="S48:S49"/>
    <mergeCell ref="R40:R41"/>
    <mergeCell ref="S40:S41"/>
    <mergeCell ref="A42:S42"/>
  </mergeCells>
  <pageMargins left="0.7" right="0.7" top="0.75" bottom="0.75" header="0.3" footer="0.3"/>
  <pageSetup scale="29" fitToHeight="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L1000"/>
  <sheetViews>
    <sheetView topLeftCell="A34" workbookViewId="0">
      <selection activeCell="E48" sqref="E48"/>
    </sheetView>
  </sheetViews>
  <sheetFormatPr baseColWidth="10" defaultColWidth="14.5" defaultRowHeight="15" customHeight="1"/>
  <cols>
    <col min="1" max="1" width="25.33203125" customWidth="1"/>
    <col min="2" max="2" width="3.5" customWidth="1"/>
    <col min="3" max="3" width="25.83203125" customWidth="1"/>
    <col min="4" max="4" width="3.33203125" customWidth="1"/>
    <col min="5" max="5" width="21.33203125" customWidth="1"/>
    <col min="6" max="6" width="7.33203125" customWidth="1"/>
    <col min="7" max="7" width="30" customWidth="1"/>
    <col min="8" max="8" width="10.6640625" customWidth="1"/>
    <col min="9" max="26" width="9.33203125" customWidth="1"/>
  </cols>
  <sheetData>
    <row r="1" spans="1:12" ht="27" customHeight="1"/>
    <row r="2" spans="1:12" ht="14.25" customHeight="1"/>
    <row r="3" spans="1:12" ht="36.75" customHeight="1">
      <c r="A3" s="313" t="s">
        <v>377</v>
      </c>
      <c r="B3" s="186"/>
      <c r="C3" s="186"/>
      <c r="D3" s="186"/>
      <c r="E3" s="186"/>
      <c r="F3" s="186"/>
      <c r="G3" s="186"/>
      <c r="H3" s="243"/>
    </row>
    <row r="4" spans="1:12" ht="15.75" customHeight="1">
      <c r="A4" s="314" t="s">
        <v>378</v>
      </c>
      <c r="B4" s="186"/>
      <c r="C4" s="186"/>
      <c r="D4" s="186"/>
      <c r="E4" s="186"/>
      <c r="F4" s="186"/>
      <c r="G4" s="186"/>
      <c r="H4" s="243"/>
    </row>
    <row r="5" spans="1:12" ht="25.5" customHeight="1">
      <c r="A5" s="307" t="s">
        <v>379</v>
      </c>
      <c r="B5" s="175"/>
      <c r="C5" s="236" t="s">
        <v>150</v>
      </c>
      <c r="D5" s="175"/>
      <c r="E5" s="307" t="s">
        <v>380</v>
      </c>
      <c r="F5" s="312"/>
      <c r="G5" s="236">
        <v>2025</v>
      </c>
      <c r="H5" s="175"/>
      <c r="L5" s="122"/>
    </row>
    <row r="6" spans="1:12" ht="31.5" customHeight="1">
      <c r="A6" s="307" t="s">
        <v>381</v>
      </c>
      <c r="B6" s="175"/>
      <c r="C6" s="309" t="s">
        <v>382</v>
      </c>
      <c r="D6" s="184"/>
      <c r="E6" s="307" t="s">
        <v>383</v>
      </c>
      <c r="F6" s="312"/>
      <c r="G6" s="236" t="s">
        <v>891</v>
      </c>
      <c r="H6" s="175"/>
    </row>
    <row r="7" spans="1:12" ht="22.5" customHeight="1">
      <c r="A7" s="308" t="s">
        <v>384</v>
      </c>
      <c r="B7" s="233"/>
      <c r="C7" s="309" t="s">
        <v>385</v>
      </c>
      <c r="D7" s="184"/>
      <c r="E7" s="308" t="s">
        <v>386</v>
      </c>
      <c r="F7" s="266"/>
      <c r="G7" s="309" t="s">
        <v>382</v>
      </c>
      <c r="H7" s="184"/>
    </row>
    <row r="8" spans="1:12" ht="22.5" customHeight="1">
      <c r="A8" s="310" t="s">
        <v>387</v>
      </c>
      <c r="B8" s="174"/>
      <c r="C8" s="174"/>
      <c r="D8" s="174"/>
      <c r="E8" s="174"/>
      <c r="F8" s="174"/>
      <c r="G8" s="174"/>
      <c r="H8" s="175"/>
    </row>
    <row r="9" spans="1:12" ht="69" customHeight="1">
      <c r="A9" s="311" t="s">
        <v>388</v>
      </c>
      <c r="B9" s="175"/>
      <c r="C9" s="125" t="s">
        <v>389</v>
      </c>
      <c r="E9" s="301" t="s">
        <v>390</v>
      </c>
      <c r="F9" s="175"/>
      <c r="G9" s="302" t="s">
        <v>391</v>
      </c>
      <c r="H9" s="175"/>
    </row>
    <row r="10" spans="1:12" ht="45" customHeight="1">
      <c r="A10" s="301" t="s">
        <v>392</v>
      </c>
      <c r="B10" s="175"/>
      <c r="C10" s="173" t="s">
        <v>198</v>
      </c>
      <c r="D10" s="175"/>
      <c r="E10" s="301" t="s">
        <v>203</v>
      </c>
      <c r="F10" s="175"/>
      <c r="G10" s="302" t="s">
        <v>393</v>
      </c>
      <c r="H10" s="175"/>
    </row>
    <row r="11" spans="1:12" ht="69" customHeight="1">
      <c r="A11" s="303" t="s">
        <v>394</v>
      </c>
      <c r="B11" s="304"/>
      <c r="C11" s="305" t="s">
        <v>395</v>
      </c>
      <c r="D11" s="171"/>
      <c r="E11" s="301" t="s">
        <v>396</v>
      </c>
      <c r="F11" s="175"/>
      <c r="G11" s="306"/>
      <c r="H11" s="175"/>
    </row>
    <row r="12" spans="1:12" ht="19.5" customHeight="1">
      <c r="A12" s="296" t="s">
        <v>397</v>
      </c>
      <c r="B12" s="174"/>
      <c r="C12" s="174"/>
      <c r="D12" s="174"/>
      <c r="E12" s="174"/>
      <c r="F12" s="174"/>
      <c r="G12" s="174"/>
      <c r="H12" s="175"/>
    </row>
    <row r="13" spans="1:12" ht="12" customHeight="1">
      <c r="A13" s="297" t="s">
        <v>225</v>
      </c>
      <c r="B13" s="174"/>
      <c r="C13" s="174"/>
      <c r="D13" s="174"/>
      <c r="E13" s="174"/>
      <c r="F13" s="174"/>
      <c r="G13" s="174"/>
      <c r="H13" s="175"/>
    </row>
    <row r="14" spans="1:12" ht="20.25" customHeight="1">
      <c r="A14" s="298" t="s">
        <v>225</v>
      </c>
      <c r="B14" s="174"/>
      <c r="C14" s="174"/>
      <c r="D14" s="174"/>
      <c r="E14" s="174"/>
      <c r="F14" s="174"/>
      <c r="G14" s="174"/>
      <c r="H14" s="175"/>
    </row>
    <row r="15" spans="1:12" ht="12" customHeight="1">
      <c r="A15" s="299" t="s">
        <v>208</v>
      </c>
      <c r="B15" s="187"/>
      <c r="C15" s="300" t="s">
        <v>398</v>
      </c>
      <c r="D15" s="187"/>
      <c r="E15" s="299" t="s">
        <v>399</v>
      </c>
      <c r="F15" s="186"/>
      <c r="G15" s="186"/>
      <c r="H15" s="243"/>
    </row>
    <row r="16" spans="1:12" ht="12" customHeight="1">
      <c r="A16" s="126" t="s">
        <v>400</v>
      </c>
      <c r="B16" s="127"/>
      <c r="C16" s="128" t="s">
        <v>401</v>
      </c>
      <c r="D16" s="127"/>
      <c r="E16" s="336" t="s">
        <v>402</v>
      </c>
      <c r="F16" s="171"/>
      <c r="G16" s="171"/>
      <c r="H16" s="129"/>
    </row>
    <row r="17" spans="1:8" ht="12" customHeight="1">
      <c r="A17" s="126" t="s">
        <v>403</v>
      </c>
      <c r="B17" s="126" t="s">
        <v>61</v>
      </c>
      <c r="C17" s="126" t="s">
        <v>404</v>
      </c>
      <c r="D17" s="126" t="s">
        <v>61</v>
      </c>
      <c r="E17" s="257" t="s">
        <v>405</v>
      </c>
      <c r="F17" s="174"/>
      <c r="G17" s="174"/>
      <c r="H17" s="129"/>
    </row>
    <row r="18" spans="1:8" ht="12" customHeight="1">
      <c r="A18" s="126" t="s">
        <v>406</v>
      </c>
      <c r="B18" s="126"/>
      <c r="C18" s="126" t="s">
        <v>407</v>
      </c>
      <c r="D18" s="126"/>
      <c r="E18" s="257" t="s">
        <v>408</v>
      </c>
      <c r="F18" s="174"/>
      <c r="G18" s="174"/>
      <c r="H18" s="130" t="s">
        <v>61</v>
      </c>
    </row>
    <row r="19" spans="1:8" ht="12" customHeight="1">
      <c r="A19" s="131" t="s">
        <v>409</v>
      </c>
      <c r="B19" s="132"/>
      <c r="C19" s="133" t="s">
        <v>410</v>
      </c>
      <c r="D19" s="132"/>
      <c r="E19" s="337" t="s">
        <v>411</v>
      </c>
      <c r="F19" s="183"/>
      <c r="G19" s="183"/>
      <c r="H19" s="134"/>
    </row>
    <row r="20" spans="1:8" ht="12" customHeight="1">
      <c r="A20" s="297" t="s">
        <v>412</v>
      </c>
      <c r="B20" s="174"/>
      <c r="C20" s="174"/>
      <c r="D20" s="174"/>
      <c r="E20" s="174"/>
      <c r="F20" s="174"/>
      <c r="G20" s="174"/>
      <c r="H20" s="175"/>
    </row>
    <row r="21" spans="1:8" ht="18.75" customHeight="1">
      <c r="A21" s="236" t="s">
        <v>413</v>
      </c>
      <c r="B21" s="174"/>
      <c r="C21" s="174"/>
      <c r="D21" s="174"/>
      <c r="E21" s="174"/>
      <c r="F21" s="174"/>
      <c r="G21" s="174"/>
      <c r="H21" s="175"/>
    </row>
    <row r="22" spans="1:8" ht="21.75" customHeight="1">
      <c r="A22" s="333" t="s">
        <v>414</v>
      </c>
      <c r="B22" s="174"/>
      <c r="C22" s="174"/>
      <c r="D22" s="174"/>
      <c r="E22" s="174"/>
      <c r="F22" s="174"/>
      <c r="G22" s="174"/>
      <c r="H22" s="175"/>
    </row>
    <row r="23" spans="1:8" ht="12" customHeight="1">
      <c r="A23" s="324" t="s">
        <v>415</v>
      </c>
      <c r="B23" s="174"/>
      <c r="C23" s="174"/>
      <c r="D23" s="174"/>
      <c r="E23" s="174"/>
      <c r="F23" s="174"/>
      <c r="G23" s="174"/>
      <c r="H23" s="175"/>
    </row>
    <row r="24" spans="1:8" ht="22.5" customHeight="1">
      <c r="A24" s="236" t="s">
        <v>416</v>
      </c>
      <c r="B24" s="174"/>
      <c r="C24" s="174"/>
      <c r="D24" s="174"/>
      <c r="E24" s="174"/>
      <c r="F24" s="174"/>
      <c r="G24" s="174"/>
      <c r="H24" s="175"/>
    </row>
    <row r="25" spans="1:8" ht="18" customHeight="1">
      <c r="A25" s="335" t="s">
        <v>417</v>
      </c>
      <c r="B25" s="174"/>
      <c r="C25" s="174"/>
      <c r="D25" s="174"/>
      <c r="E25" s="174"/>
      <c r="F25" s="174"/>
      <c r="G25" s="174"/>
      <c r="H25" s="175"/>
    </row>
    <row r="26" spans="1:8" ht="12" customHeight="1">
      <c r="A26" s="333" t="s">
        <v>418</v>
      </c>
      <c r="B26" s="175"/>
      <c r="C26" s="334" t="s">
        <v>419</v>
      </c>
      <c r="D26" s="175"/>
      <c r="E26" s="296" t="s">
        <v>420</v>
      </c>
      <c r="F26" s="175"/>
      <c r="G26" s="296" t="s">
        <v>421</v>
      </c>
      <c r="H26" s="175"/>
    </row>
    <row r="27" spans="1:8" ht="99" customHeight="1">
      <c r="A27" s="236" t="s">
        <v>422</v>
      </c>
      <c r="B27" s="175"/>
      <c r="C27" s="236" t="s">
        <v>423</v>
      </c>
      <c r="D27" s="175"/>
      <c r="E27" s="236" t="s">
        <v>424</v>
      </c>
      <c r="F27" s="175"/>
      <c r="G27" s="246" t="s">
        <v>425</v>
      </c>
      <c r="H27" s="175"/>
    </row>
    <row r="28" spans="1:8" ht="68.25" customHeight="1">
      <c r="A28" s="236"/>
      <c r="B28" s="175"/>
      <c r="C28" s="236"/>
      <c r="D28" s="175"/>
      <c r="E28" s="236"/>
      <c r="F28" s="175"/>
      <c r="G28" s="236"/>
      <c r="H28" s="175"/>
    </row>
    <row r="29" spans="1:8" ht="20.25" customHeight="1">
      <c r="A29" s="315" t="s">
        <v>426</v>
      </c>
      <c r="B29" s="232"/>
      <c r="C29" s="232"/>
      <c r="D29" s="233"/>
      <c r="E29" s="330" t="s">
        <v>427</v>
      </c>
      <c r="F29" s="186"/>
      <c r="G29" s="186"/>
      <c r="H29" s="243"/>
    </row>
    <row r="30" spans="1:8" ht="20.25" customHeight="1">
      <c r="A30" s="329" t="s">
        <v>428</v>
      </c>
      <c r="B30" s="174"/>
      <c r="C30" s="174"/>
      <c r="D30" s="135"/>
      <c r="E30" s="331" t="s">
        <v>429</v>
      </c>
      <c r="F30" s="171"/>
      <c r="G30" s="172"/>
      <c r="H30" s="107"/>
    </row>
    <row r="31" spans="1:8" ht="20.25" customHeight="1">
      <c r="A31" s="329" t="s">
        <v>430</v>
      </c>
      <c r="B31" s="174"/>
      <c r="C31" s="174"/>
      <c r="D31" s="135"/>
      <c r="E31" s="236" t="s">
        <v>431</v>
      </c>
      <c r="F31" s="174"/>
      <c r="G31" s="175"/>
      <c r="H31" s="107"/>
    </row>
    <row r="32" spans="1:8" ht="21.75" customHeight="1">
      <c r="A32" s="329" t="s">
        <v>432</v>
      </c>
      <c r="B32" s="174"/>
      <c r="C32" s="174"/>
      <c r="D32" s="104" t="s">
        <v>46</v>
      </c>
      <c r="E32" s="236" t="s">
        <v>433</v>
      </c>
      <c r="F32" s="174"/>
      <c r="G32" s="175"/>
      <c r="H32" s="136" t="s">
        <v>46</v>
      </c>
    </row>
    <row r="33" spans="1:8" ht="12" customHeight="1">
      <c r="A33" s="332" t="s">
        <v>434</v>
      </c>
      <c r="B33" s="232"/>
      <c r="C33" s="232"/>
      <c r="D33" s="266"/>
      <c r="E33" s="324" t="s">
        <v>435</v>
      </c>
      <c r="F33" s="174"/>
      <c r="G33" s="174"/>
      <c r="H33" s="175"/>
    </row>
    <row r="34" spans="1:8" ht="13.5" customHeight="1">
      <c r="A34" s="257" t="s">
        <v>436</v>
      </c>
      <c r="B34" s="174"/>
      <c r="C34" s="174"/>
      <c r="D34" s="11" t="s">
        <v>46</v>
      </c>
      <c r="E34" s="309" t="s">
        <v>437</v>
      </c>
      <c r="F34" s="183"/>
      <c r="G34" s="183"/>
      <c r="H34" s="184"/>
    </row>
    <row r="35" spans="1:8" ht="12" customHeight="1">
      <c r="A35" s="257" t="s">
        <v>438</v>
      </c>
      <c r="B35" s="174"/>
      <c r="C35" s="174"/>
      <c r="D35" s="11"/>
      <c r="E35" s="198"/>
      <c r="F35" s="199"/>
      <c r="G35" s="199"/>
      <c r="H35" s="208"/>
    </row>
    <row r="36" spans="1:8" ht="12" customHeight="1">
      <c r="A36" s="257" t="s">
        <v>439</v>
      </c>
      <c r="B36" s="174"/>
      <c r="C36" s="174"/>
      <c r="D36" s="11"/>
      <c r="E36" s="201"/>
      <c r="F36" s="171"/>
      <c r="G36" s="171"/>
      <c r="H36" s="172"/>
    </row>
    <row r="37" spans="1:8" ht="12" customHeight="1">
      <c r="A37" s="326" t="s">
        <v>440</v>
      </c>
      <c r="B37" s="174"/>
      <c r="C37" s="174"/>
      <c r="D37" s="312"/>
      <c r="E37" s="324" t="s">
        <v>441</v>
      </c>
      <c r="F37" s="174"/>
      <c r="G37" s="174"/>
      <c r="H37" s="175"/>
    </row>
    <row r="38" spans="1:8" ht="12" customHeight="1">
      <c r="A38" s="317" t="s">
        <v>442</v>
      </c>
      <c r="B38" s="175"/>
      <c r="C38" s="227">
        <v>10</v>
      </c>
      <c r="D38" s="175"/>
      <c r="E38" s="320" t="s">
        <v>443</v>
      </c>
      <c r="F38" s="171"/>
      <c r="G38" s="327" t="s">
        <v>444</v>
      </c>
      <c r="H38" s="191"/>
    </row>
    <row r="39" spans="1:8" ht="12.75" customHeight="1">
      <c r="A39" s="317" t="s">
        <v>445</v>
      </c>
      <c r="B39" s="175"/>
      <c r="C39" s="325" t="s">
        <v>436</v>
      </c>
      <c r="D39" s="175"/>
      <c r="E39" s="320" t="s">
        <v>446</v>
      </c>
      <c r="F39" s="171"/>
      <c r="G39" s="328" t="s">
        <v>447</v>
      </c>
      <c r="H39" s="175"/>
    </row>
    <row r="40" spans="1:8" ht="12.75" customHeight="1">
      <c r="A40" s="318" t="s">
        <v>448</v>
      </c>
      <c r="B40" s="175"/>
      <c r="C40" s="319">
        <v>15</v>
      </c>
      <c r="D40" s="175"/>
      <c r="E40" s="320" t="s">
        <v>449</v>
      </c>
      <c r="F40" s="171"/>
      <c r="G40" s="321" t="s">
        <v>450</v>
      </c>
      <c r="H40" s="175"/>
    </row>
    <row r="41" spans="1:8" ht="12.75" customHeight="1">
      <c r="A41" s="322" t="s">
        <v>451</v>
      </c>
      <c r="B41" s="186"/>
      <c r="C41" s="186"/>
      <c r="D41" s="186"/>
      <c r="E41" s="186"/>
      <c r="F41" s="186"/>
      <c r="G41" s="186"/>
      <c r="H41" s="243"/>
    </row>
    <row r="42" spans="1:8" ht="12" customHeight="1">
      <c r="A42" s="323" t="s">
        <v>452</v>
      </c>
      <c r="B42" s="174"/>
      <c r="C42" s="174"/>
      <c r="D42" s="175"/>
      <c r="E42" s="323" t="s">
        <v>453</v>
      </c>
      <c r="F42" s="312"/>
      <c r="G42" s="323" t="s">
        <v>454</v>
      </c>
      <c r="H42" s="175"/>
    </row>
    <row r="43" spans="1:8" ht="12" customHeight="1">
      <c r="A43" s="227">
        <v>0</v>
      </c>
      <c r="B43" s="174"/>
      <c r="C43" s="174"/>
      <c r="D43" s="175"/>
      <c r="E43" s="227">
        <v>2025</v>
      </c>
      <c r="F43" s="174"/>
      <c r="G43" s="257" t="s">
        <v>455</v>
      </c>
      <c r="H43" s="175"/>
    </row>
    <row r="44" spans="1:8" ht="12" customHeight="1">
      <c r="A44" s="315" t="s">
        <v>456</v>
      </c>
      <c r="B44" s="233"/>
      <c r="C44" s="316" t="s">
        <v>457</v>
      </c>
      <c r="D44" s="233"/>
      <c r="E44" s="316" t="s">
        <v>458</v>
      </c>
      <c r="F44" s="266"/>
      <c r="G44" s="316" t="s">
        <v>459</v>
      </c>
      <c r="H44" s="233"/>
    </row>
    <row r="45" spans="1:8" ht="12" customHeight="1">
      <c r="A45" s="11" t="s">
        <v>460</v>
      </c>
      <c r="B45" s="126"/>
      <c r="C45" s="137">
        <v>3</v>
      </c>
      <c r="D45" s="138"/>
      <c r="E45" s="139">
        <v>9</v>
      </c>
      <c r="F45" s="140"/>
      <c r="G45" s="11" t="s">
        <v>461</v>
      </c>
      <c r="H45" s="126"/>
    </row>
    <row r="46" spans="1:8" ht="12" customHeight="1">
      <c r="A46" s="141" t="s">
        <v>462</v>
      </c>
      <c r="B46" s="141"/>
      <c r="C46" s="130">
        <v>3</v>
      </c>
      <c r="D46" s="130"/>
      <c r="E46" s="130">
        <v>3</v>
      </c>
      <c r="F46" s="141"/>
      <c r="G46" s="141" t="s">
        <v>463</v>
      </c>
      <c r="H46" s="141"/>
    </row>
    <row r="47" spans="1:8" ht="12" customHeight="1">
      <c r="A47" s="141" t="s">
        <v>464</v>
      </c>
      <c r="B47" s="141"/>
      <c r="C47" s="130">
        <v>3</v>
      </c>
      <c r="D47" s="130"/>
      <c r="E47" s="130">
        <v>4</v>
      </c>
      <c r="F47" s="141"/>
      <c r="G47" s="141" t="s">
        <v>465</v>
      </c>
      <c r="H47" s="141"/>
    </row>
    <row r="48" spans="1:8" ht="12.75" customHeight="1">
      <c r="A48" s="141" t="s">
        <v>466</v>
      </c>
      <c r="B48" s="141"/>
      <c r="C48" s="130">
        <v>3</v>
      </c>
      <c r="D48" s="130"/>
      <c r="E48" s="130">
        <v>3</v>
      </c>
      <c r="F48" s="141"/>
      <c r="G48" s="141" t="s">
        <v>467</v>
      </c>
      <c r="H48" s="141"/>
    </row>
    <row r="49" ht="12" customHeight="1"/>
    <row r="50" ht="25.5" customHeight="1"/>
    <row r="51" ht="25.5" customHeight="1"/>
    <row r="52" ht="21.75" customHeight="1"/>
    <row r="53" ht="12" customHeight="1"/>
    <row r="54" ht="17.25" customHeight="1"/>
    <row r="55" ht="12" customHeight="1"/>
    <row r="56" ht="12" customHeight="1"/>
    <row r="57" ht="12" customHeight="1"/>
    <row r="58" ht="16.5" customHeight="1"/>
    <row r="59" ht="12" customHeight="1"/>
    <row r="60" ht="12" customHeight="1"/>
    <row r="61" ht="16.5" customHeight="1"/>
    <row r="62" ht="12" customHeight="1"/>
    <row r="63" ht="24" customHeight="1"/>
    <row r="64" ht="30" customHeight="1"/>
    <row r="65" ht="51.75" customHeight="1"/>
    <row r="66" ht="12" customHeight="1"/>
    <row r="67" ht="12.75" customHeight="1"/>
    <row r="68" ht="12" customHeight="1"/>
    <row r="69" ht="12" customHeight="1"/>
    <row r="70" ht="12" customHeight="1"/>
    <row r="71" ht="12" customHeight="1"/>
    <row r="72" ht="12" customHeight="1"/>
    <row r="73" ht="11.25" customHeight="1"/>
    <row r="74" ht="12" customHeight="1"/>
    <row r="75" ht="12" customHeight="1"/>
    <row r="76" ht="12" customHeight="1"/>
    <row r="77" ht="12" customHeight="1"/>
    <row r="78" ht="12" customHeight="1"/>
    <row r="79" ht="21"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93">
    <mergeCell ref="E16:G16"/>
    <mergeCell ref="E17:G17"/>
    <mergeCell ref="E18:G18"/>
    <mergeCell ref="E19:G19"/>
    <mergeCell ref="A20:H20"/>
    <mergeCell ref="A21:H21"/>
    <mergeCell ref="A22:H22"/>
    <mergeCell ref="A23:H23"/>
    <mergeCell ref="A24:H24"/>
    <mergeCell ref="A25:H25"/>
    <mergeCell ref="A26:B26"/>
    <mergeCell ref="C26:D26"/>
    <mergeCell ref="E26:F26"/>
    <mergeCell ref="G26:H26"/>
    <mergeCell ref="C28:D28"/>
    <mergeCell ref="G27:H27"/>
    <mergeCell ref="G28:H28"/>
    <mergeCell ref="A27:B27"/>
    <mergeCell ref="C27:D27"/>
    <mergeCell ref="E27:F27"/>
    <mergeCell ref="A28:B28"/>
    <mergeCell ref="E28:F28"/>
    <mergeCell ref="A32:C32"/>
    <mergeCell ref="A35:C35"/>
    <mergeCell ref="E29:H29"/>
    <mergeCell ref="E30:G30"/>
    <mergeCell ref="A31:C31"/>
    <mergeCell ref="E31:G31"/>
    <mergeCell ref="E32:G32"/>
    <mergeCell ref="E33:H33"/>
    <mergeCell ref="E34:H36"/>
    <mergeCell ref="A33:D33"/>
    <mergeCell ref="A34:C34"/>
    <mergeCell ref="A29:D29"/>
    <mergeCell ref="A30:C30"/>
    <mergeCell ref="E37:H37"/>
    <mergeCell ref="C39:D39"/>
    <mergeCell ref="E39:F39"/>
    <mergeCell ref="A36:C36"/>
    <mergeCell ref="A37:D37"/>
    <mergeCell ref="A38:B38"/>
    <mergeCell ref="C38:D38"/>
    <mergeCell ref="E38:F38"/>
    <mergeCell ref="G38:H38"/>
    <mergeCell ref="G39:H39"/>
    <mergeCell ref="A44:B44"/>
    <mergeCell ref="C44:D44"/>
    <mergeCell ref="E44:F44"/>
    <mergeCell ref="G44:H44"/>
    <mergeCell ref="A39:B39"/>
    <mergeCell ref="A40:B40"/>
    <mergeCell ref="C40:D40"/>
    <mergeCell ref="E40:F40"/>
    <mergeCell ref="G40:H40"/>
    <mergeCell ref="A41:H41"/>
    <mergeCell ref="A42:D42"/>
    <mergeCell ref="E42:F42"/>
    <mergeCell ref="G42:H42"/>
    <mergeCell ref="A43:D43"/>
    <mergeCell ref="E43:F43"/>
    <mergeCell ref="G43:H43"/>
    <mergeCell ref="A3:H3"/>
    <mergeCell ref="A4:H4"/>
    <mergeCell ref="A5:B5"/>
    <mergeCell ref="C5:D5"/>
    <mergeCell ref="E5:F5"/>
    <mergeCell ref="G5:H5"/>
    <mergeCell ref="E9:F9"/>
    <mergeCell ref="G9:H9"/>
    <mergeCell ref="A6:B6"/>
    <mergeCell ref="A7:B7"/>
    <mergeCell ref="C7:D7"/>
    <mergeCell ref="E7:F7"/>
    <mergeCell ref="G7:H7"/>
    <mergeCell ref="A8:H8"/>
    <mergeCell ref="A9:B9"/>
    <mergeCell ref="C6:D6"/>
    <mergeCell ref="E6:F6"/>
    <mergeCell ref="G6:H6"/>
    <mergeCell ref="A10:B10"/>
    <mergeCell ref="C10:D10"/>
    <mergeCell ref="E10:F10"/>
    <mergeCell ref="G10:H10"/>
    <mergeCell ref="A11:B11"/>
    <mergeCell ref="C11:D11"/>
    <mergeCell ref="E11:F11"/>
    <mergeCell ref="G11:H11"/>
    <mergeCell ref="A12:H12"/>
    <mergeCell ref="A13:H13"/>
    <mergeCell ref="A14:H14"/>
    <mergeCell ref="A15:B15"/>
    <mergeCell ref="C15:D15"/>
    <mergeCell ref="E15:H15"/>
  </mergeCells>
  <pageMargins left="0.7" right="0.7" top="0.75" bottom="0.75" header="0" footer="0"/>
  <pageSetup scale="56"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M1000"/>
  <sheetViews>
    <sheetView topLeftCell="A31" workbookViewId="0">
      <selection activeCell="F48" sqref="F48"/>
    </sheetView>
  </sheetViews>
  <sheetFormatPr baseColWidth="10" defaultColWidth="14.5" defaultRowHeight="15" customHeight="1"/>
  <cols>
    <col min="1" max="1" width="2.5" customWidth="1"/>
    <col min="2" max="2" width="25.33203125" customWidth="1"/>
    <col min="3" max="3" width="3.5" customWidth="1"/>
    <col min="4" max="4" width="25.83203125" customWidth="1"/>
    <col min="5" max="5" width="3.33203125" customWidth="1"/>
    <col min="6" max="6" width="21.33203125" customWidth="1"/>
    <col min="7" max="7" width="7.33203125" customWidth="1"/>
    <col min="8" max="8" width="30" customWidth="1"/>
    <col min="9" max="9" width="5.1640625" customWidth="1"/>
    <col min="10" max="27" width="9.33203125" customWidth="1"/>
  </cols>
  <sheetData>
    <row r="1" spans="2:13" ht="27" customHeight="1"/>
    <row r="2" spans="2:13" ht="14.25" customHeight="1"/>
    <row r="3" spans="2:13" ht="36.75" customHeight="1">
      <c r="B3" s="313" t="s">
        <v>377</v>
      </c>
      <c r="C3" s="186"/>
      <c r="D3" s="186"/>
      <c r="E3" s="186"/>
      <c r="F3" s="186"/>
      <c r="G3" s="186"/>
      <c r="H3" s="186"/>
      <c r="I3" s="243"/>
    </row>
    <row r="4" spans="2:13" ht="15.75" customHeight="1">
      <c r="B4" s="340" t="s">
        <v>468</v>
      </c>
      <c r="C4" s="339"/>
      <c r="D4" s="339"/>
      <c r="E4" s="339"/>
      <c r="F4" s="339"/>
      <c r="G4" s="339"/>
      <c r="H4" s="339"/>
      <c r="I4" s="339"/>
    </row>
    <row r="5" spans="2:13" ht="25.5" customHeight="1">
      <c r="B5" s="347" t="s">
        <v>379</v>
      </c>
      <c r="C5" s="339"/>
      <c r="D5" s="338" t="s">
        <v>150</v>
      </c>
      <c r="E5" s="339"/>
      <c r="F5" s="347" t="s">
        <v>380</v>
      </c>
      <c r="G5" s="339"/>
      <c r="H5" s="338">
        <v>2025</v>
      </c>
      <c r="I5" s="339"/>
      <c r="M5" s="122"/>
    </row>
    <row r="6" spans="2:13" ht="31.5" customHeight="1">
      <c r="B6" s="347" t="s">
        <v>381</v>
      </c>
      <c r="C6" s="339"/>
      <c r="D6" s="338" t="s">
        <v>382</v>
      </c>
      <c r="E6" s="339"/>
      <c r="F6" s="347" t="s">
        <v>383</v>
      </c>
      <c r="G6" s="339"/>
      <c r="H6" s="338" t="s">
        <v>891</v>
      </c>
      <c r="I6" s="339"/>
    </row>
    <row r="7" spans="2:13" ht="22.5" customHeight="1">
      <c r="B7" s="347" t="s">
        <v>384</v>
      </c>
      <c r="C7" s="339"/>
      <c r="D7" s="338" t="s">
        <v>469</v>
      </c>
      <c r="E7" s="339"/>
      <c r="F7" s="347" t="s">
        <v>386</v>
      </c>
      <c r="G7" s="339"/>
      <c r="H7" s="338" t="s">
        <v>382</v>
      </c>
      <c r="I7" s="339"/>
    </row>
    <row r="8" spans="2:13" ht="17.25" customHeight="1">
      <c r="B8" s="348" t="s">
        <v>387</v>
      </c>
      <c r="C8" s="339"/>
      <c r="D8" s="339"/>
      <c r="E8" s="339"/>
      <c r="F8" s="339"/>
      <c r="G8" s="339"/>
      <c r="H8" s="339"/>
      <c r="I8" s="339"/>
    </row>
    <row r="9" spans="2:13" ht="56.25" customHeight="1">
      <c r="B9" s="349" t="s">
        <v>470</v>
      </c>
      <c r="C9" s="339"/>
      <c r="D9" s="153" t="s">
        <v>389</v>
      </c>
      <c r="E9" s="154"/>
      <c r="F9" s="345" t="s">
        <v>390</v>
      </c>
      <c r="G9" s="339"/>
      <c r="H9" s="346" t="s">
        <v>391</v>
      </c>
      <c r="I9" s="339"/>
    </row>
    <row r="10" spans="2:13" ht="58.5" customHeight="1">
      <c r="B10" s="345" t="s">
        <v>392</v>
      </c>
      <c r="C10" s="339"/>
      <c r="D10" s="346" t="s">
        <v>198</v>
      </c>
      <c r="E10" s="339"/>
      <c r="F10" s="345" t="s">
        <v>203</v>
      </c>
      <c r="G10" s="339"/>
      <c r="H10" s="346" t="s">
        <v>393</v>
      </c>
      <c r="I10" s="339"/>
    </row>
    <row r="11" spans="2:13" ht="90.75" customHeight="1">
      <c r="B11" s="345" t="s">
        <v>394</v>
      </c>
      <c r="C11" s="339"/>
      <c r="D11" s="346" t="s">
        <v>471</v>
      </c>
      <c r="E11" s="339"/>
      <c r="F11" s="345" t="s">
        <v>396</v>
      </c>
      <c r="G11" s="339"/>
      <c r="H11" s="338"/>
      <c r="I11" s="339"/>
    </row>
    <row r="12" spans="2:13" ht="19.5" customHeight="1">
      <c r="B12" s="340" t="s">
        <v>472</v>
      </c>
      <c r="C12" s="339"/>
      <c r="D12" s="339"/>
      <c r="E12" s="339"/>
      <c r="F12" s="339"/>
      <c r="G12" s="339"/>
      <c r="H12" s="339"/>
      <c r="I12" s="339"/>
    </row>
    <row r="13" spans="2:13" ht="12" customHeight="1">
      <c r="B13" s="342" t="s">
        <v>473</v>
      </c>
      <c r="C13" s="339"/>
      <c r="D13" s="339"/>
      <c r="E13" s="339"/>
      <c r="F13" s="339"/>
      <c r="G13" s="339"/>
      <c r="H13" s="339"/>
      <c r="I13" s="339"/>
    </row>
    <row r="14" spans="2:13" ht="20.25" customHeight="1">
      <c r="B14" s="343" t="s">
        <v>474</v>
      </c>
      <c r="C14" s="339"/>
      <c r="D14" s="339"/>
      <c r="E14" s="339"/>
      <c r="F14" s="339"/>
      <c r="G14" s="339"/>
      <c r="H14" s="339"/>
      <c r="I14" s="339"/>
    </row>
    <row r="15" spans="2:13" ht="12" customHeight="1">
      <c r="B15" s="342" t="s">
        <v>208</v>
      </c>
      <c r="C15" s="339"/>
      <c r="D15" s="344" t="s">
        <v>398</v>
      </c>
      <c r="E15" s="339"/>
      <c r="F15" s="342" t="s">
        <v>399</v>
      </c>
      <c r="G15" s="339"/>
      <c r="H15" s="339"/>
      <c r="I15" s="339"/>
    </row>
    <row r="16" spans="2:13" ht="12" customHeight="1">
      <c r="B16" s="155" t="s">
        <v>400</v>
      </c>
      <c r="C16" s="155"/>
      <c r="D16" s="155" t="s">
        <v>401</v>
      </c>
      <c r="E16" s="155" t="s">
        <v>61</v>
      </c>
      <c r="F16" s="341" t="s">
        <v>402</v>
      </c>
      <c r="G16" s="339"/>
      <c r="H16" s="339"/>
      <c r="I16" s="156"/>
    </row>
    <row r="17" spans="2:9" ht="12" customHeight="1">
      <c r="B17" s="155" t="s">
        <v>403</v>
      </c>
      <c r="C17" s="155"/>
      <c r="D17" s="155" t="s">
        <v>404</v>
      </c>
      <c r="E17" s="155" t="s">
        <v>46</v>
      </c>
      <c r="F17" s="341" t="s">
        <v>405</v>
      </c>
      <c r="G17" s="339"/>
      <c r="H17" s="339"/>
      <c r="I17" s="156"/>
    </row>
    <row r="18" spans="2:9" ht="12" customHeight="1">
      <c r="B18" s="155" t="s">
        <v>406</v>
      </c>
      <c r="C18" s="155"/>
      <c r="D18" s="155" t="s">
        <v>407</v>
      </c>
      <c r="E18" s="155"/>
      <c r="F18" s="341" t="s">
        <v>408</v>
      </c>
      <c r="G18" s="339"/>
      <c r="H18" s="339"/>
      <c r="I18" s="157" t="s">
        <v>46</v>
      </c>
    </row>
    <row r="19" spans="2:9" ht="12" customHeight="1">
      <c r="B19" s="157" t="s">
        <v>409</v>
      </c>
      <c r="C19" s="155" t="s">
        <v>46</v>
      </c>
      <c r="D19" s="155" t="s">
        <v>410</v>
      </c>
      <c r="E19" s="155"/>
      <c r="F19" s="341" t="s">
        <v>411</v>
      </c>
      <c r="G19" s="339"/>
      <c r="H19" s="339"/>
      <c r="I19" s="156"/>
    </row>
    <row r="20" spans="2:9" ht="12" customHeight="1">
      <c r="B20" s="342" t="s">
        <v>412</v>
      </c>
      <c r="C20" s="339"/>
      <c r="D20" s="339"/>
      <c r="E20" s="339"/>
      <c r="F20" s="339"/>
      <c r="G20" s="339"/>
      <c r="H20" s="339"/>
      <c r="I20" s="339"/>
    </row>
    <row r="21" spans="2:9" ht="28.5" customHeight="1">
      <c r="B21" s="338" t="s">
        <v>475</v>
      </c>
      <c r="C21" s="339"/>
      <c r="D21" s="339"/>
      <c r="E21" s="339"/>
      <c r="F21" s="339"/>
      <c r="G21" s="339"/>
      <c r="H21" s="339"/>
      <c r="I21" s="339"/>
    </row>
    <row r="22" spans="2:9" ht="21.75" customHeight="1">
      <c r="B22" s="340" t="s">
        <v>476</v>
      </c>
      <c r="C22" s="339"/>
      <c r="D22" s="339"/>
      <c r="E22" s="339"/>
      <c r="F22" s="339"/>
      <c r="G22" s="339"/>
      <c r="H22" s="339"/>
      <c r="I22" s="339"/>
    </row>
    <row r="23" spans="2:9" ht="14.25" customHeight="1">
      <c r="B23" s="350" t="s">
        <v>477</v>
      </c>
      <c r="C23" s="339"/>
      <c r="D23" s="339"/>
      <c r="E23" s="339"/>
      <c r="F23" s="339"/>
      <c r="G23" s="339"/>
      <c r="H23" s="339"/>
      <c r="I23" s="339"/>
    </row>
    <row r="24" spans="2:9" ht="22.5" customHeight="1">
      <c r="B24" s="338" t="s">
        <v>478</v>
      </c>
      <c r="C24" s="339"/>
      <c r="D24" s="339"/>
      <c r="E24" s="339"/>
      <c r="F24" s="339"/>
      <c r="G24" s="339"/>
      <c r="H24" s="339"/>
      <c r="I24" s="339"/>
    </row>
    <row r="25" spans="2:9" ht="18" customHeight="1">
      <c r="B25" s="350" t="s">
        <v>479</v>
      </c>
      <c r="C25" s="339"/>
      <c r="D25" s="339"/>
      <c r="E25" s="339"/>
      <c r="F25" s="339"/>
      <c r="G25" s="339"/>
      <c r="H25" s="339"/>
      <c r="I25" s="339"/>
    </row>
    <row r="26" spans="2:9" ht="30" customHeight="1">
      <c r="B26" s="367" t="s">
        <v>418</v>
      </c>
      <c r="C26" s="339"/>
      <c r="D26" s="368" t="s">
        <v>480</v>
      </c>
      <c r="E26" s="339"/>
      <c r="F26" s="340" t="s">
        <v>481</v>
      </c>
      <c r="G26" s="339"/>
      <c r="H26" s="340" t="s">
        <v>482</v>
      </c>
      <c r="I26" s="339"/>
    </row>
    <row r="27" spans="2:9" ht="93" customHeight="1">
      <c r="B27" s="366" t="s">
        <v>483</v>
      </c>
      <c r="C27" s="339"/>
      <c r="D27" s="158" t="s">
        <v>230</v>
      </c>
      <c r="E27" s="152"/>
      <c r="F27" s="366" t="s">
        <v>484</v>
      </c>
      <c r="G27" s="339"/>
      <c r="H27" s="366" t="s">
        <v>485</v>
      </c>
      <c r="I27" s="339"/>
    </row>
    <row r="28" spans="2:9" ht="68.25" customHeight="1">
      <c r="B28" s="338"/>
      <c r="C28" s="339"/>
      <c r="D28" s="338"/>
      <c r="E28" s="339"/>
      <c r="F28" s="338"/>
      <c r="G28" s="339"/>
      <c r="H28" s="338"/>
      <c r="I28" s="339"/>
    </row>
    <row r="29" spans="2:9" ht="20.25" customHeight="1">
      <c r="B29" s="349" t="s">
        <v>426</v>
      </c>
      <c r="C29" s="339"/>
      <c r="D29" s="339"/>
      <c r="E29" s="339"/>
      <c r="F29" s="350" t="s">
        <v>486</v>
      </c>
      <c r="G29" s="339"/>
      <c r="H29" s="339"/>
      <c r="I29" s="339"/>
    </row>
    <row r="30" spans="2:9" ht="20.25" customHeight="1">
      <c r="B30" s="359" t="s">
        <v>428</v>
      </c>
      <c r="C30" s="339"/>
      <c r="D30" s="339"/>
      <c r="E30" s="159"/>
      <c r="F30" s="338" t="s">
        <v>429</v>
      </c>
      <c r="G30" s="339"/>
      <c r="H30" s="339"/>
      <c r="I30" s="160"/>
    </row>
    <row r="31" spans="2:9" ht="20.25" customHeight="1">
      <c r="B31" s="359" t="s">
        <v>430</v>
      </c>
      <c r="C31" s="339"/>
      <c r="D31" s="339"/>
      <c r="E31" s="159"/>
      <c r="F31" s="338" t="s">
        <v>431</v>
      </c>
      <c r="G31" s="339"/>
      <c r="H31" s="339"/>
      <c r="I31" s="160"/>
    </row>
    <row r="32" spans="2:9" ht="21.75" customHeight="1">
      <c r="B32" s="359" t="s">
        <v>432</v>
      </c>
      <c r="C32" s="339"/>
      <c r="D32" s="339"/>
      <c r="E32" s="152" t="s">
        <v>46</v>
      </c>
      <c r="F32" s="338" t="s">
        <v>433</v>
      </c>
      <c r="G32" s="339"/>
      <c r="H32" s="339"/>
      <c r="I32" s="161" t="s">
        <v>46</v>
      </c>
    </row>
    <row r="33" spans="2:9" ht="12" customHeight="1">
      <c r="B33" s="365" t="s">
        <v>487</v>
      </c>
      <c r="C33" s="339"/>
      <c r="D33" s="339"/>
      <c r="E33" s="339"/>
      <c r="F33" s="358" t="s">
        <v>488</v>
      </c>
      <c r="G33" s="339"/>
      <c r="H33" s="339"/>
      <c r="I33" s="339"/>
    </row>
    <row r="34" spans="2:9" ht="13.5" customHeight="1">
      <c r="B34" s="341" t="s">
        <v>436</v>
      </c>
      <c r="C34" s="339"/>
      <c r="D34" s="339"/>
      <c r="E34" s="158" t="s">
        <v>46</v>
      </c>
      <c r="F34" s="338" t="s">
        <v>437</v>
      </c>
      <c r="G34" s="339"/>
      <c r="H34" s="339"/>
      <c r="I34" s="339"/>
    </row>
    <row r="35" spans="2:9" ht="12" customHeight="1">
      <c r="B35" s="341" t="s">
        <v>438</v>
      </c>
      <c r="C35" s="339"/>
      <c r="D35" s="339"/>
      <c r="E35" s="158"/>
      <c r="F35" s="339"/>
      <c r="G35" s="363"/>
      <c r="H35" s="363"/>
      <c r="I35" s="339"/>
    </row>
    <row r="36" spans="2:9" ht="12" customHeight="1">
      <c r="B36" s="341" t="s">
        <v>439</v>
      </c>
      <c r="C36" s="339"/>
      <c r="D36" s="339"/>
      <c r="E36" s="158"/>
      <c r="F36" s="339"/>
      <c r="G36" s="339"/>
      <c r="H36" s="339"/>
      <c r="I36" s="339"/>
    </row>
    <row r="37" spans="2:9" ht="12" customHeight="1">
      <c r="B37" s="365" t="s">
        <v>489</v>
      </c>
      <c r="C37" s="339"/>
      <c r="D37" s="339"/>
      <c r="E37" s="339"/>
      <c r="F37" s="358" t="s">
        <v>490</v>
      </c>
      <c r="G37" s="339"/>
      <c r="H37" s="339"/>
      <c r="I37" s="339"/>
    </row>
    <row r="38" spans="2:9" ht="12" customHeight="1">
      <c r="B38" s="360" t="s">
        <v>442</v>
      </c>
      <c r="C38" s="339"/>
      <c r="D38" s="353">
        <v>60</v>
      </c>
      <c r="E38" s="339"/>
      <c r="F38" s="356" t="s">
        <v>491</v>
      </c>
      <c r="G38" s="339"/>
      <c r="H38" s="352" t="s">
        <v>444</v>
      </c>
      <c r="I38" s="339"/>
    </row>
    <row r="39" spans="2:9" ht="12.75" customHeight="1">
      <c r="B39" s="360" t="s">
        <v>445</v>
      </c>
      <c r="C39" s="339"/>
      <c r="D39" s="361" t="s">
        <v>439</v>
      </c>
      <c r="E39" s="339"/>
      <c r="F39" s="362" t="s">
        <v>492</v>
      </c>
      <c r="G39" s="339"/>
      <c r="H39" s="364" t="s">
        <v>447</v>
      </c>
      <c r="I39" s="339"/>
    </row>
    <row r="40" spans="2:9" ht="12.75" customHeight="1">
      <c r="B40" s="354" t="s">
        <v>448</v>
      </c>
      <c r="C40" s="339"/>
      <c r="D40" s="355">
        <v>60</v>
      </c>
      <c r="E40" s="339"/>
      <c r="F40" s="356" t="s">
        <v>493</v>
      </c>
      <c r="G40" s="339"/>
      <c r="H40" s="357" t="s">
        <v>450</v>
      </c>
      <c r="I40" s="339"/>
    </row>
    <row r="41" spans="2:9" ht="12.75" customHeight="1">
      <c r="B41" s="358" t="s">
        <v>494</v>
      </c>
      <c r="C41" s="339"/>
      <c r="D41" s="339"/>
      <c r="E41" s="339"/>
      <c r="F41" s="339"/>
      <c r="G41" s="339"/>
      <c r="H41" s="339"/>
      <c r="I41" s="339"/>
    </row>
    <row r="42" spans="2:9" ht="12" customHeight="1">
      <c r="B42" s="351" t="s">
        <v>452</v>
      </c>
      <c r="C42" s="339"/>
      <c r="D42" s="339"/>
      <c r="E42" s="339"/>
      <c r="F42" s="351" t="s">
        <v>453</v>
      </c>
      <c r="G42" s="339"/>
      <c r="H42" s="351" t="s">
        <v>454</v>
      </c>
      <c r="I42" s="339"/>
    </row>
    <row r="43" spans="2:9" ht="12" customHeight="1">
      <c r="B43" s="353">
        <v>0</v>
      </c>
      <c r="C43" s="339"/>
      <c r="D43" s="339"/>
      <c r="E43" s="339"/>
      <c r="F43" s="353">
        <v>2025</v>
      </c>
      <c r="G43" s="339"/>
      <c r="H43" s="341" t="s">
        <v>455</v>
      </c>
      <c r="I43" s="339"/>
    </row>
    <row r="44" spans="2:9" ht="12" customHeight="1">
      <c r="B44" s="349" t="s">
        <v>456</v>
      </c>
      <c r="C44" s="339"/>
      <c r="D44" s="350" t="s">
        <v>495</v>
      </c>
      <c r="E44" s="339"/>
      <c r="F44" s="350" t="s">
        <v>496</v>
      </c>
      <c r="G44" s="339"/>
      <c r="H44" s="350" t="s">
        <v>497</v>
      </c>
      <c r="I44" s="339"/>
    </row>
    <row r="45" spans="2:9" ht="12" customHeight="1">
      <c r="B45" s="158" t="s">
        <v>460</v>
      </c>
      <c r="C45" s="155"/>
      <c r="D45" s="162">
        <v>11</v>
      </c>
      <c r="E45" s="163"/>
      <c r="F45" s="164">
        <v>9</v>
      </c>
      <c r="G45" s="165"/>
      <c r="H45" s="158" t="s">
        <v>461</v>
      </c>
      <c r="I45" s="155"/>
    </row>
    <row r="46" spans="2:9" ht="12" customHeight="1">
      <c r="B46" s="166" t="s">
        <v>462</v>
      </c>
      <c r="C46" s="166"/>
      <c r="D46" s="157">
        <v>15</v>
      </c>
      <c r="E46" s="157"/>
      <c r="F46" s="157">
        <v>9</v>
      </c>
      <c r="G46" s="166"/>
      <c r="H46" s="166" t="s">
        <v>463</v>
      </c>
      <c r="I46" s="166"/>
    </row>
    <row r="47" spans="2:9" ht="12" customHeight="1">
      <c r="B47" s="166" t="s">
        <v>464</v>
      </c>
      <c r="C47" s="166"/>
      <c r="D47" s="157">
        <v>15</v>
      </c>
      <c r="E47" s="157"/>
      <c r="F47" s="157">
        <v>21</v>
      </c>
      <c r="G47" s="166"/>
      <c r="H47" s="166" t="s">
        <v>465</v>
      </c>
      <c r="I47" s="166"/>
    </row>
    <row r="48" spans="2:9" ht="12.75" customHeight="1">
      <c r="B48" s="166" t="s">
        <v>466</v>
      </c>
      <c r="C48" s="166"/>
      <c r="D48" s="157">
        <v>15</v>
      </c>
      <c r="E48" s="157"/>
      <c r="F48" s="157">
        <v>10</v>
      </c>
      <c r="G48" s="166"/>
      <c r="H48" s="166" t="s">
        <v>467</v>
      </c>
      <c r="I48" s="166"/>
    </row>
    <row r="49" ht="12" customHeight="1"/>
    <row r="50" ht="25.5" customHeight="1"/>
    <row r="51" ht="25.5" customHeight="1"/>
    <row r="52" ht="21.75" customHeight="1"/>
    <row r="53" ht="12" customHeight="1"/>
    <row r="54" ht="17.25" customHeight="1"/>
    <row r="55" ht="12" customHeight="1"/>
    <row r="56" ht="12" customHeight="1"/>
    <row r="57" ht="12" customHeight="1"/>
    <row r="58" ht="16.5" customHeight="1"/>
    <row r="59" ht="12" customHeight="1"/>
    <row r="60" ht="12" customHeight="1"/>
    <row r="61" ht="16.5" customHeight="1"/>
    <row r="62" ht="12" customHeight="1"/>
    <row r="63" ht="24" customHeight="1"/>
    <row r="64" ht="30" customHeight="1"/>
    <row r="65" ht="51.75" customHeight="1"/>
    <row r="66" ht="12" customHeight="1"/>
    <row r="67" ht="12.75" customHeight="1"/>
    <row r="68" ht="12" customHeight="1"/>
    <row r="69" ht="12" customHeight="1"/>
    <row r="70" ht="12" customHeight="1"/>
    <row r="71" ht="12" customHeight="1"/>
    <row r="72" ht="12" customHeight="1"/>
    <row r="73" ht="11.25" customHeight="1"/>
    <row r="74" ht="12" customHeight="1"/>
    <row r="75" ht="12" customHeight="1"/>
    <row r="76" ht="12" customHeight="1"/>
    <row r="77" ht="12" customHeight="1"/>
    <row r="78" ht="12" customHeight="1"/>
    <row r="79" ht="21"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92">
    <mergeCell ref="B23:I23"/>
    <mergeCell ref="B24:I24"/>
    <mergeCell ref="B25:I25"/>
    <mergeCell ref="B26:C26"/>
    <mergeCell ref="D26:E26"/>
    <mergeCell ref="H26:I26"/>
    <mergeCell ref="F26:G26"/>
    <mergeCell ref="F30:H30"/>
    <mergeCell ref="F31:H31"/>
    <mergeCell ref="H27:I27"/>
    <mergeCell ref="F32:H32"/>
    <mergeCell ref="F33:I33"/>
    <mergeCell ref="F27:G27"/>
    <mergeCell ref="F28:G28"/>
    <mergeCell ref="H28:I28"/>
    <mergeCell ref="F29:I29"/>
    <mergeCell ref="B27:C27"/>
    <mergeCell ref="B28:C28"/>
    <mergeCell ref="D28:E28"/>
    <mergeCell ref="B29:E29"/>
    <mergeCell ref="B30:D30"/>
    <mergeCell ref="B31:D31"/>
    <mergeCell ref="B32:D32"/>
    <mergeCell ref="B39:C39"/>
    <mergeCell ref="D39:E39"/>
    <mergeCell ref="F39:G39"/>
    <mergeCell ref="F38:G38"/>
    <mergeCell ref="F34:I36"/>
    <mergeCell ref="F37:I37"/>
    <mergeCell ref="H39:I39"/>
    <mergeCell ref="B33:E33"/>
    <mergeCell ref="B34:D34"/>
    <mergeCell ref="B35:D35"/>
    <mergeCell ref="B36:D36"/>
    <mergeCell ref="B37:E37"/>
    <mergeCell ref="B38:C38"/>
    <mergeCell ref="D38:E38"/>
    <mergeCell ref="H38:I38"/>
    <mergeCell ref="B42:E42"/>
    <mergeCell ref="B43:E43"/>
    <mergeCell ref="F43:G43"/>
    <mergeCell ref="H43:I43"/>
    <mergeCell ref="B40:C40"/>
    <mergeCell ref="D40:E40"/>
    <mergeCell ref="F40:G40"/>
    <mergeCell ref="H40:I40"/>
    <mergeCell ref="B41:I41"/>
    <mergeCell ref="B44:C44"/>
    <mergeCell ref="D44:E44"/>
    <mergeCell ref="F44:G44"/>
    <mergeCell ref="H44:I44"/>
    <mergeCell ref="F42:G42"/>
    <mergeCell ref="H42:I42"/>
    <mergeCell ref="B3:I3"/>
    <mergeCell ref="B4:I4"/>
    <mergeCell ref="B5:C5"/>
    <mergeCell ref="D5:E5"/>
    <mergeCell ref="F5:G5"/>
    <mergeCell ref="H5:I5"/>
    <mergeCell ref="F9:G9"/>
    <mergeCell ref="H9:I9"/>
    <mergeCell ref="B6:C6"/>
    <mergeCell ref="B7:C7"/>
    <mergeCell ref="D7:E7"/>
    <mergeCell ref="F7:G7"/>
    <mergeCell ref="H7:I7"/>
    <mergeCell ref="B8:I8"/>
    <mergeCell ref="B9:C9"/>
    <mergeCell ref="D6:E6"/>
    <mergeCell ref="F6:G6"/>
    <mergeCell ref="H6:I6"/>
    <mergeCell ref="B10:C10"/>
    <mergeCell ref="D10:E10"/>
    <mergeCell ref="F10:G10"/>
    <mergeCell ref="H10:I10"/>
    <mergeCell ref="B11:C11"/>
    <mergeCell ref="D11:E11"/>
    <mergeCell ref="F11:G11"/>
    <mergeCell ref="H11:I11"/>
    <mergeCell ref="B12:I12"/>
    <mergeCell ref="B13:I13"/>
    <mergeCell ref="B14:I14"/>
    <mergeCell ref="B15:C15"/>
    <mergeCell ref="D15:E15"/>
    <mergeCell ref="F15:I15"/>
    <mergeCell ref="B21:I21"/>
    <mergeCell ref="B22:I22"/>
    <mergeCell ref="F16:H16"/>
    <mergeCell ref="F17:H17"/>
    <mergeCell ref="F18:H18"/>
    <mergeCell ref="F19:H19"/>
    <mergeCell ref="B20:I20"/>
  </mergeCells>
  <pageMargins left="0.7" right="0.7" top="0.75" bottom="0.75" header="0" footer="0"/>
  <pageSetup scale="57"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L1000"/>
  <sheetViews>
    <sheetView topLeftCell="A31" workbookViewId="0">
      <selection activeCell="R39" sqref="R39"/>
    </sheetView>
  </sheetViews>
  <sheetFormatPr baseColWidth="10" defaultColWidth="14.5" defaultRowHeight="15" customHeight="1"/>
  <cols>
    <col min="1" max="1" width="25.33203125" customWidth="1"/>
    <col min="2" max="2" width="3.5" customWidth="1"/>
    <col min="3" max="3" width="25.83203125" customWidth="1"/>
    <col min="4" max="4" width="3.33203125" customWidth="1"/>
    <col min="5" max="5" width="21.33203125" customWidth="1"/>
    <col min="6" max="6" width="7.33203125" customWidth="1"/>
    <col min="7" max="7" width="30" customWidth="1"/>
    <col min="8" max="8" width="5.1640625" customWidth="1"/>
    <col min="9" max="26" width="9.33203125" customWidth="1"/>
  </cols>
  <sheetData>
    <row r="1" spans="1:12" ht="27" customHeight="1">
      <c r="A1" s="154"/>
      <c r="B1" s="154"/>
      <c r="C1" s="154"/>
      <c r="D1" s="154"/>
      <c r="E1" s="154"/>
      <c r="F1" s="154"/>
      <c r="G1" s="154"/>
      <c r="H1" s="154"/>
    </row>
    <row r="2" spans="1:12" ht="14.25" customHeight="1">
      <c r="A2" s="154"/>
      <c r="B2" s="154"/>
      <c r="C2" s="154"/>
      <c r="D2" s="154"/>
      <c r="E2" s="154"/>
      <c r="F2" s="154"/>
      <c r="G2" s="154"/>
      <c r="H2" s="154"/>
    </row>
    <row r="3" spans="1:12" ht="36.75" customHeight="1">
      <c r="A3" s="369" t="s">
        <v>377</v>
      </c>
      <c r="B3" s="339"/>
      <c r="C3" s="339"/>
      <c r="D3" s="339"/>
      <c r="E3" s="339"/>
      <c r="F3" s="339"/>
      <c r="G3" s="339"/>
      <c r="H3" s="339"/>
    </row>
    <row r="4" spans="1:12" ht="15.75" customHeight="1">
      <c r="A4" s="340" t="s">
        <v>498</v>
      </c>
      <c r="B4" s="339"/>
      <c r="C4" s="339"/>
      <c r="D4" s="339"/>
      <c r="E4" s="339"/>
      <c r="F4" s="339"/>
      <c r="G4" s="339"/>
      <c r="H4" s="339"/>
    </row>
    <row r="5" spans="1:12" ht="37.5" customHeight="1">
      <c r="A5" s="347" t="s">
        <v>379</v>
      </c>
      <c r="B5" s="339"/>
      <c r="C5" s="338" t="s">
        <v>150</v>
      </c>
      <c r="D5" s="339"/>
      <c r="E5" s="347" t="s">
        <v>380</v>
      </c>
      <c r="F5" s="339"/>
      <c r="G5" s="338">
        <v>2025</v>
      </c>
      <c r="H5" s="339"/>
      <c r="L5" s="122"/>
    </row>
    <row r="6" spans="1:12" ht="41.25" customHeight="1">
      <c r="A6" s="347" t="s">
        <v>381</v>
      </c>
      <c r="B6" s="339"/>
      <c r="C6" s="338" t="s">
        <v>382</v>
      </c>
      <c r="D6" s="339"/>
      <c r="E6" s="347" t="s">
        <v>383</v>
      </c>
      <c r="F6" s="339"/>
      <c r="G6" s="338" t="s">
        <v>891</v>
      </c>
      <c r="H6" s="339"/>
    </row>
    <row r="7" spans="1:12" ht="42.75" customHeight="1">
      <c r="A7" s="347" t="s">
        <v>384</v>
      </c>
      <c r="B7" s="339"/>
      <c r="C7" s="338" t="s">
        <v>499</v>
      </c>
      <c r="D7" s="339"/>
      <c r="E7" s="347" t="s">
        <v>386</v>
      </c>
      <c r="F7" s="339"/>
      <c r="G7" s="338" t="s">
        <v>382</v>
      </c>
      <c r="H7" s="339"/>
    </row>
    <row r="8" spans="1:12" ht="22.5" customHeight="1">
      <c r="A8" s="348" t="s">
        <v>387</v>
      </c>
      <c r="B8" s="339"/>
      <c r="C8" s="339"/>
      <c r="D8" s="339"/>
      <c r="E8" s="339"/>
      <c r="F8" s="339"/>
      <c r="G8" s="339"/>
      <c r="H8" s="339"/>
    </row>
    <row r="9" spans="1:12" ht="59.25" customHeight="1">
      <c r="A9" s="349" t="s">
        <v>470</v>
      </c>
      <c r="B9" s="339"/>
      <c r="C9" s="153" t="s">
        <v>389</v>
      </c>
      <c r="D9" s="154"/>
      <c r="E9" s="345" t="s">
        <v>390</v>
      </c>
      <c r="F9" s="339"/>
      <c r="G9" s="346" t="s">
        <v>391</v>
      </c>
      <c r="H9" s="339"/>
    </row>
    <row r="10" spans="1:12" ht="85.5" customHeight="1">
      <c r="A10" s="345" t="s">
        <v>392</v>
      </c>
      <c r="B10" s="339"/>
      <c r="C10" s="346" t="s">
        <v>198</v>
      </c>
      <c r="D10" s="339"/>
      <c r="E10" s="345" t="s">
        <v>203</v>
      </c>
      <c r="F10" s="339"/>
      <c r="G10" s="346" t="s">
        <v>393</v>
      </c>
      <c r="H10" s="339"/>
    </row>
    <row r="11" spans="1:12" ht="129" customHeight="1">
      <c r="A11" s="345" t="s">
        <v>394</v>
      </c>
      <c r="B11" s="339"/>
      <c r="C11" s="346" t="s">
        <v>395</v>
      </c>
      <c r="D11" s="339"/>
      <c r="E11" s="345" t="s">
        <v>396</v>
      </c>
      <c r="F11" s="339"/>
      <c r="G11" s="338"/>
      <c r="H11" s="339"/>
    </row>
    <row r="12" spans="1:12" ht="19.5" customHeight="1">
      <c r="A12" s="340" t="s">
        <v>500</v>
      </c>
      <c r="B12" s="339"/>
      <c r="C12" s="339"/>
      <c r="D12" s="339"/>
      <c r="E12" s="339"/>
      <c r="F12" s="339"/>
      <c r="G12" s="339"/>
      <c r="H12" s="339"/>
    </row>
    <row r="13" spans="1:12" ht="12" customHeight="1">
      <c r="A13" s="342" t="s">
        <v>473</v>
      </c>
      <c r="B13" s="339"/>
      <c r="C13" s="339"/>
      <c r="D13" s="339"/>
      <c r="E13" s="339"/>
      <c r="F13" s="339"/>
      <c r="G13" s="339"/>
      <c r="H13" s="339"/>
    </row>
    <row r="14" spans="1:12" ht="20.25" customHeight="1">
      <c r="A14" s="343" t="s">
        <v>332</v>
      </c>
      <c r="B14" s="339"/>
      <c r="C14" s="339"/>
      <c r="D14" s="339"/>
      <c r="E14" s="339"/>
      <c r="F14" s="339"/>
      <c r="G14" s="339"/>
      <c r="H14" s="339"/>
    </row>
    <row r="15" spans="1:12" ht="12" customHeight="1">
      <c r="A15" s="342" t="s">
        <v>208</v>
      </c>
      <c r="B15" s="339"/>
      <c r="C15" s="344" t="s">
        <v>398</v>
      </c>
      <c r="D15" s="339"/>
      <c r="E15" s="342" t="s">
        <v>399</v>
      </c>
      <c r="F15" s="339"/>
      <c r="G15" s="339"/>
      <c r="H15" s="339"/>
    </row>
    <row r="16" spans="1:12" ht="12" customHeight="1">
      <c r="A16" s="155" t="s">
        <v>400</v>
      </c>
      <c r="B16" s="155"/>
      <c r="C16" s="155" t="s">
        <v>401</v>
      </c>
      <c r="D16" s="155"/>
      <c r="E16" s="341" t="s">
        <v>402</v>
      </c>
      <c r="F16" s="339"/>
      <c r="G16" s="339"/>
      <c r="H16" s="156"/>
    </row>
    <row r="17" spans="1:8" ht="12" customHeight="1">
      <c r="A17" s="155" t="s">
        <v>403</v>
      </c>
      <c r="B17" s="155"/>
      <c r="C17" s="155" t="s">
        <v>404</v>
      </c>
      <c r="D17" s="155" t="s">
        <v>46</v>
      </c>
      <c r="E17" s="341" t="s">
        <v>405</v>
      </c>
      <c r="F17" s="339"/>
      <c r="G17" s="339"/>
      <c r="H17" s="156"/>
    </row>
    <row r="18" spans="1:8" ht="12" customHeight="1">
      <c r="A18" s="155" t="s">
        <v>406</v>
      </c>
      <c r="B18" s="155"/>
      <c r="C18" s="155" t="s">
        <v>407</v>
      </c>
      <c r="D18" s="155"/>
      <c r="E18" s="341" t="s">
        <v>408</v>
      </c>
      <c r="F18" s="339"/>
      <c r="G18" s="339"/>
      <c r="H18" s="157"/>
    </row>
    <row r="19" spans="1:8" ht="12" customHeight="1">
      <c r="A19" s="157" t="s">
        <v>409</v>
      </c>
      <c r="B19" s="155" t="s">
        <v>46</v>
      </c>
      <c r="C19" s="155" t="s">
        <v>410</v>
      </c>
      <c r="D19" s="155"/>
      <c r="E19" s="341" t="s">
        <v>411</v>
      </c>
      <c r="F19" s="339"/>
      <c r="G19" s="339"/>
      <c r="H19" s="156" t="s">
        <v>46</v>
      </c>
    </row>
    <row r="20" spans="1:8" ht="12" customHeight="1">
      <c r="A20" s="342" t="s">
        <v>412</v>
      </c>
      <c r="B20" s="339"/>
      <c r="C20" s="339"/>
      <c r="D20" s="339"/>
      <c r="E20" s="339"/>
      <c r="F20" s="339"/>
      <c r="G20" s="339"/>
      <c r="H20" s="339"/>
    </row>
    <row r="21" spans="1:8" ht="28.5" customHeight="1">
      <c r="A21" s="338" t="s">
        <v>501</v>
      </c>
      <c r="B21" s="339"/>
      <c r="C21" s="339"/>
      <c r="D21" s="339"/>
      <c r="E21" s="339"/>
      <c r="F21" s="339"/>
      <c r="G21" s="339"/>
      <c r="H21" s="339"/>
    </row>
    <row r="22" spans="1:8" ht="21.75" customHeight="1">
      <c r="A22" s="350" t="s">
        <v>502</v>
      </c>
      <c r="B22" s="339"/>
      <c r="C22" s="339"/>
      <c r="D22" s="339"/>
      <c r="E22" s="339"/>
      <c r="F22" s="339"/>
      <c r="G22" s="339"/>
      <c r="H22" s="339"/>
    </row>
    <row r="23" spans="1:8" ht="12" customHeight="1">
      <c r="A23" s="370" t="s">
        <v>503</v>
      </c>
      <c r="B23" s="339"/>
      <c r="C23" s="339"/>
      <c r="D23" s="339"/>
      <c r="E23" s="339"/>
      <c r="F23" s="339"/>
      <c r="G23" s="339"/>
      <c r="H23" s="339"/>
    </row>
    <row r="24" spans="1:8" ht="22.5" customHeight="1">
      <c r="A24" s="338" t="s">
        <v>504</v>
      </c>
      <c r="B24" s="339"/>
      <c r="C24" s="339"/>
      <c r="D24" s="339"/>
      <c r="E24" s="339"/>
      <c r="F24" s="339"/>
      <c r="G24" s="339"/>
      <c r="H24" s="339"/>
    </row>
    <row r="25" spans="1:8" ht="18" customHeight="1">
      <c r="A25" s="371" t="s">
        <v>505</v>
      </c>
      <c r="B25" s="339"/>
      <c r="C25" s="339"/>
      <c r="D25" s="339"/>
      <c r="E25" s="339"/>
      <c r="F25" s="339"/>
      <c r="G25" s="339"/>
      <c r="H25" s="339"/>
    </row>
    <row r="26" spans="1:8" ht="30" customHeight="1">
      <c r="A26" s="367" t="s">
        <v>418</v>
      </c>
      <c r="B26" s="339"/>
      <c r="C26" s="368" t="s">
        <v>506</v>
      </c>
      <c r="D26" s="339"/>
      <c r="E26" s="340" t="s">
        <v>507</v>
      </c>
      <c r="F26" s="339"/>
      <c r="G26" s="340" t="s">
        <v>508</v>
      </c>
      <c r="H26" s="339"/>
    </row>
    <row r="27" spans="1:8" ht="70.5" customHeight="1">
      <c r="A27" s="338" t="s">
        <v>509</v>
      </c>
      <c r="B27" s="339"/>
      <c r="C27" s="366" t="s">
        <v>332</v>
      </c>
      <c r="D27" s="339"/>
      <c r="E27" s="346" t="s">
        <v>333</v>
      </c>
      <c r="F27" s="339"/>
      <c r="G27" s="366" t="s">
        <v>510</v>
      </c>
      <c r="H27" s="339"/>
    </row>
    <row r="28" spans="1:8" ht="68.25" customHeight="1">
      <c r="A28" s="338"/>
      <c r="B28" s="339"/>
      <c r="C28" s="338"/>
      <c r="D28" s="339"/>
      <c r="E28" s="338"/>
      <c r="F28" s="339"/>
      <c r="G28" s="338"/>
      <c r="H28" s="339"/>
    </row>
    <row r="29" spans="1:8" ht="20.25" customHeight="1">
      <c r="A29" s="349" t="s">
        <v>426</v>
      </c>
      <c r="B29" s="339"/>
      <c r="C29" s="339"/>
      <c r="D29" s="339"/>
      <c r="E29" s="350" t="s">
        <v>511</v>
      </c>
      <c r="F29" s="339"/>
      <c r="G29" s="339"/>
      <c r="H29" s="339"/>
    </row>
    <row r="30" spans="1:8" ht="20.25" customHeight="1">
      <c r="A30" s="359" t="s">
        <v>428</v>
      </c>
      <c r="B30" s="339"/>
      <c r="C30" s="339"/>
      <c r="D30" s="159"/>
      <c r="E30" s="338" t="s">
        <v>429</v>
      </c>
      <c r="F30" s="339"/>
      <c r="G30" s="339"/>
      <c r="H30" s="160"/>
    </row>
    <row r="31" spans="1:8" ht="20.25" customHeight="1">
      <c r="A31" s="359" t="s">
        <v>430</v>
      </c>
      <c r="B31" s="339"/>
      <c r="C31" s="339"/>
      <c r="D31" s="159"/>
      <c r="E31" s="338" t="s">
        <v>431</v>
      </c>
      <c r="F31" s="339"/>
      <c r="G31" s="339"/>
      <c r="H31" s="160"/>
    </row>
    <row r="32" spans="1:8" ht="21.75" customHeight="1">
      <c r="A32" s="359" t="s">
        <v>432</v>
      </c>
      <c r="B32" s="339"/>
      <c r="C32" s="339"/>
      <c r="D32" s="152"/>
      <c r="E32" s="338" t="s">
        <v>433</v>
      </c>
      <c r="F32" s="339"/>
      <c r="G32" s="339"/>
      <c r="H32" s="161" t="s">
        <v>46</v>
      </c>
    </row>
    <row r="33" spans="1:8" ht="12" customHeight="1">
      <c r="A33" s="365" t="s">
        <v>512</v>
      </c>
      <c r="B33" s="339"/>
      <c r="C33" s="339"/>
      <c r="D33" s="339"/>
      <c r="E33" s="358" t="s">
        <v>513</v>
      </c>
      <c r="F33" s="339"/>
      <c r="G33" s="339"/>
      <c r="H33" s="339"/>
    </row>
    <row r="34" spans="1:8" ht="13.5" customHeight="1">
      <c r="A34" s="341" t="s">
        <v>436</v>
      </c>
      <c r="B34" s="339"/>
      <c r="C34" s="339"/>
      <c r="D34" s="158" t="s">
        <v>46</v>
      </c>
      <c r="E34" s="338" t="s">
        <v>437</v>
      </c>
      <c r="F34" s="339"/>
      <c r="G34" s="339"/>
      <c r="H34" s="339"/>
    </row>
    <row r="35" spans="1:8" ht="12" customHeight="1">
      <c r="A35" s="341" t="s">
        <v>438</v>
      </c>
      <c r="B35" s="339"/>
      <c r="C35" s="339"/>
      <c r="D35" s="158"/>
      <c r="E35" s="339"/>
      <c r="F35" s="363"/>
      <c r="G35" s="363"/>
      <c r="H35" s="339"/>
    </row>
    <row r="36" spans="1:8" ht="12" customHeight="1">
      <c r="A36" s="341" t="s">
        <v>439</v>
      </c>
      <c r="B36" s="339"/>
      <c r="C36" s="339"/>
      <c r="D36" s="158"/>
      <c r="E36" s="339"/>
      <c r="F36" s="339"/>
      <c r="G36" s="339"/>
      <c r="H36" s="339"/>
    </row>
    <row r="37" spans="1:8" ht="12" customHeight="1">
      <c r="A37" s="365" t="s">
        <v>514</v>
      </c>
      <c r="B37" s="339"/>
      <c r="C37" s="339"/>
      <c r="D37" s="339"/>
      <c r="E37" s="358" t="s">
        <v>515</v>
      </c>
      <c r="F37" s="339"/>
      <c r="G37" s="339"/>
      <c r="H37" s="339"/>
    </row>
    <row r="38" spans="1:8" ht="12" customHeight="1">
      <c r="A38" s="360" t="s">
        <v>442</v>
      </c>
      <c r="B38" s="339"/>
      <c r="C38" s="353">
        <v>60</v>
      </c>
      <c r="D38" s="339"/>
      <c r="E38" s="356" t="s">
        <v>516</v>
      </c>
      <c r="F38" s="339"/>
      <c r="G38" s="352" t="s">
        <v>444</v>
      </c>
      <c r="H38" s="339"/>
    </row>
    <row r="39" spans="1:8" ht="12.75" customHeight="1">
      <c r="A39" s="360" t="s">
        <v>445</v>
      </c>
      <c r="B39" s="339"/>
      <c r="C39" s="361" t="s">
        <v>439</v>
      </c>
      <c r="D39" s="339"/>
      <c r="E39" s="356" t="s">
        <v>517</v>
      </c>
      <c r="F39" s="339"/>
      <c r="G39" s="364" t="s">
        <v>447</v>
      </c>
      <c r="H39" s="339"/>
    </row>
    <row r="40" spans="1:8" ht="12.75" customHeight="1">
      <c r="A40" s="354" t="s">
        <v>448</v>
      </c>
      <c r="B40" s="339"/>
      <c r="C40" s="355">
        <v>60</v>
      </c>
      <c r="D40" s="339"/>
      <c r="E40" s="356" t="s">
        <v>518</v>
      </c>
      <c r="F40" s="339"/>
      <c r="G40" s="357" t="s">
        <v>450</v>
      </c>
      <c r="H40" s="339"/>
    </row>
    <row r="41" spans="1:8" ht="12.75" customHeight="1">
      <c r="A41" s="358" t="s">
        <v>519</v>
      </c>
      <c r="B41" s="339"/>
      <c r="C41" s="339"/>
      <c r="D41" s="339"/>
      <c r="E41" s="339"/>
      <c r="F41" s="339"/>
      <c r="G41" s="339"/>
      <c r="H41" s="339"/>
    </row>
    <row r="42" spans="1:8" ht="12" customHeight="1">
      <c r="A42" s="351" t="s">
        <v>452</v>
      </c>
      <c r="B42" s="339"/>
      <c r="C42" s="339"/>
      <c r="D42" s="339"/>
      <c r="E42" s="351" t="s">
        <v>453</v>
      </c>
      <c r="F42" s="339"/>
      <c r="G42" s="351" t="s">
        <v>454</v>
      </c>
      <c r="H42" s="339"/>
    </row>
    <row r="43" spans="1:8" ht="12" customHeight="1">
      <c r="A43" s="353">
        <v>0</v>
      </c>
      <c r="B43" s="339"/>
      <c r="C43" s="339"/>
      <c r="D43" s="339"/>
      <c r="E43" s="353">
        <v>2025</v>
      </c>
      <c r="F43" s="339"/>
      <c r="G43" s="341" t="s">
        <v>455</v>
      </c>
      <c r="H43" s="339"/>
    </row>
    <row r="44" spans="1:8" ht="12" customHeight="1">
      <c r="A44" s="349" t="s">
        <v>456</v>
      </c>
      <c r="B44" s="339"/>
      <c r="C44" s="350" t="s">
        <v>520</v>
      </c>
      <c r="D44" s="339"/>
      <c r="E44" s="350" t="s">
        <v>521</v>
      </c>
      <c r="F44" s="339"/>
      <c r="G44" s="350" t="s">
        <v>522</v>
      </c>
      <c r="H44" s="339"/>
    </row>
    <row r="45" spans="1:8" ht="12" customHeight="1">
      <c r="A45" s="158" t="s">
        <v>460</v>
      </c>
      <c r="B45" s="155"/>
      <c r="C45" s="162">
        <v>15</v>
      </c>
      <c r="D45" s="163"/>
      <c r="E45" s="164">
        <v>24</v>
      </c>
      <c r="F45" s="165"/>
      <c r="G45" s="158" t="s">
        <v>461</v>
      </c>
      <c r="H45" s="155"/>
    </row>
    <row r="46" spans="1:8" ht="12" customHeight="1">
      <c r="A46" s="166" t="s">
        <v>462</v>
      </c>
      <c r="B46" s="166"/>
      <c r="C46" s="157">
        <v>15</v>
      </c>
      <c r="D46" s="157"/>
      <c r="E46" s="157">
        <v>75</v>
      </c>
      <c r="F46" s="166"/>
      <c r="G46" s="166" t="s">
        <v>463</v>
      </c>
      <c r="H46" s="166"/>
    </row>
    <row r="47" spans="1:8" ht="12" customHeight="1">
      <c r="A47" s="166" t="s">
        <v>464</v>
      </c>
      <c r="B47" s="166"/>
      <c r="C47" s="157">
        <v>15</v>
      </c>
      <c r="D47" s="157"/>
      <c r="E47" s="157">
        <v>35</v>
      </c>
      <c r="F47" s="166"/>
      <c r="G47" s="166" t="s">
        <v>465</v>
      </c>
      <c r="H47" s="166"/>
    </row>
    <row r="48" spans="1:8" ht="12.75" customHeight="1">
      <c r="A48" s="166" t="s">
        <v>466</v>
      </c>
      <c r="B48" s="166"/>
      <c r="C48" s="157">
        <v>15</v>
      </c>
      <c r="D48" s="157"/>
      <c r="E48" s="157">
        <v>10</v>
      </c>
      <c r="F48" s="166"/>
      <c r="G48" s="166" t="s">
        <v>467</v>
      </c>
      <c r="H48" s="166"/>
    </row>
    <row r="49" ht="12" customHeight="1"/>
    <row r="50" ht="25.5" customHeight="1"/>
    <row r="51" ht="25.5" customHeight="1"/>
    <row r="52" ht="21.75" customHeight="1"/>
    <row r="53" ht="12" customHeight="1"/>
    <row r="54" ht="17.25" customHeight="1"/>
    <row r="55" ht="12" customHeight="1"/>
    <row r="56" ht="12" customHeight="1"/>
    <row r="57" ht="12" customHeight="1"/>
    <row r="58" ht="16.5" customHeight="1"/>
    <row r="59" ht="12" customHeight="1"/>
    <row r="60" ht="12" customHeight="1"/>
    <row r="61" ht="16.5" customHeight="1"/>
    <row r="62" ht="12" customHeight="1"/>
    <row r="63" ht="24" customHeight="1"/>
    <row r="64" ht="30" customHeight="1"/>
    <row r="65" ht="51.75" customHeight="1"/>
    <row r="66" ht="12" customHeight="1"/>
    <row r="67" ht="12.75" customHeight="1"/>
    <row r="68" ht="12" customHeight="1"/>
    <row r="69" ht="12" customHeight="1"/>
    <row r="70" ht="12" customHeight="1"/>
    <row r="71" ht="12" customHeight="1"/>
    <row r="72" ht="12" customHeight="1"/>
    <row r="73" ht="11.25" customHeight="1"/>
    <row r="74" ht="12" customHeight="1"/>
    <row r="75" ht="12" customHeight="1"/>
    <row r="76" ht="12" customHeight="1"/>
    <row r="77" ht="12" customHeight="1"/>
    <row r="78" ht="12" customHeight="1"/>
    <row r="79" ht="21"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93">
    <mergeCell ref="E16:G16"/>
    <mergeCell ref="E17:G17"/>
    <mergeCell ref="E18:G18"/>
    <mergeCell ref="E19:G19"/>
    <mergeCell ref="A20:H20"/>
    <mergeCell ref="A21:H21"/>
    <mergeCell ref="A22:H22"/>
    <mergeCell ref="A23:H23"/>
    <mergeCell ref="A24:H24"/>
    <mergeCell ref="A25:H25"/>
    <mergeCell ref="A26:B26"/>
    <mergeCell ref="C26:D26"/>
    <mergeCell ref="E26:F26"/>
    <mergeCell ref="G26:H26"/>
    <mergeCell ref="C28:D28"/>
    <mergeCell ref="G27:H27"/>
    <mergeCell ref="G28:H28"/>
    <mergeCell ref="A27:B27"/>
    <mergeCell ref="C27:D27"/>
    <mergeCell ref="E27:F27"/>
    <mergeCell ref="A28:B28"/>
    <mergeCell ref="E28:F28"/>
    <mergeCell ref="A32:C32"/>
    <mergeCell ref="A35:C35"/>
    <mergeCell ref="E29:H29"/>
    <mergeCell ref="E30:G30"/>
    <mergeCell ref="A31:C31"/>
    <mergeCell ref="E31:G31"/>
    <mergeCell ref="E32:G32"/>
    <mergeCell ref="E33:H33"/>
    <mergeCell ref="E34:H36"/>
    <mergeCell ref="A33:D33"/>
    <mergeCell ref="A34:C34"/>
    <mergeCell ref="A29:D29"/>
    <mergeCell ref="A30:C30"/>
    <mergeCell ref="E37:H37"/>
    <mergeCell ref="C39:D39"/>
    <mergeCell ref="E39:F39"/>
    <mergeCell ref="A36:C36"/>
    <mergeCell ref="A37:D37"/>
    <mergeCell ref="A38:B38"/>
    <mergeCell ref="C38:D38"/>
    <mergeCell ref="E38:F38"/>
    <mergeCell ref="G38:H38"/>
    <mergeCell ref="G39:H39"/>
    <mergeCell ref="A44:B44"/>
    <mergeCell ref="C44:D44"/>
    <mergeCell ref="E44:F44"/>
    <mergeCell ref="G44:H44"/>
    <mergeCell ref="A39:B39"/>
    <mergeCell ref="A40:B40"/>
    <mergeCell ref="C40:D40"/>
    <mergeCell ref="E40:F40"/>
    <mergeCell ref="G40:H40"/>
    <mergeCell ref="A41:H41"/>
    <mergeCell ref="A42:D42"/>
    <mergeCell ref="E42:F42"/>
    <mergeCell ref="G42:H42"/>
    <mergeCell ref="A43:D43"/>
    <mergeCell ref="E43:F43"/>
    <mergeCell ref="G43:H43"/>
    <mergeCell ref="A3:H3"/>
    <mergeCell ref="A4:H4"/>
    <mergeCell ref="A5:B5"/>
    <mergeCell ref="C5:D5"/>
    <mergeCell ref="E5:F5"/>
    <mergeCell ref="G5:H5"/>
    <mergeCell ref="E9:F9"/>
    <mergeCell ref="G9:H9"/>
    <mergeCell ref="A6:B6"/>
    <mergeCell ref="A7:B7"/>
    <mergeCell ref="C7:D7"/>
    <mergeCell ref="E7:F7"/>
    <mergeCell ref="G7:H7"/>
    <mergeCell ref="A8:H8"/>
    <mergeCell ref="A9:B9"/>
    <mergeCell ref="C6:D6"/>
    <mergeCell ref="E6:F6"/>
    <mergeCell ref="G6:H6"/>
    <mergeCell ref="A10:B10"/>
    <mergeCell ref="C10:D10"/>
    <mergeCell ref="E10:F10"/>
    <mergeCell ref="G10:H10"/>
    <mergeCell ref="A11:B11"/>
    <mergeCell ref="C11:D11"/>
    <mergeCell ref="E11:F11"/>
    <mergeCell ref="G11:H11"/>
    <mergeCell ref="A12:H12"/>
    <mergeCell ref="A13:H13"/>
    <mergeCell ref="A14:H14"/>
    <mergeCell ref="A15:B15"/>
    <mergeCell ref="C15:D15"/>
    <mergeCell ref="E15:H15"/>
  </mergeCells>
  <pageMargins left="0.7" right="0.7" top="0.75" bottom="0.75" header="0" footer="0"/>
  <pageSetup scale="53"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H1000"/>
  <sheetViews>
    <sheetView topLeftCell="A34" workbookViewId="0">
      <selection activeCell="G60" sqref="G60"/>
    </sheetView>
  </sheetViews>
  <sheetFormatPr baseColWidth="10" defaultColWidth="14.5" defaultRowHeight="15" customHeight="1"/>
  <cols>
    <col min="1" max="1" width="16.5" customWidth="1"/>
    <col min="2" max="7" width="10.6640625" customWidth="1"/>
    <col min="8" max="8" width="13.33203125" customWidth="1"/>
    <col min="9" max="26" width="10.6640625" customWidth="1"/>
  </cols>
  <sheetData>
    <row r="1" spans="1:8" ht="12.75" customHeight="1"/>
    <row r="2" spans="1:8" ht="12.75" customHeight="1">
      <c r="A2" s="369" t="s">
        <v>377</v>
      </c>
      <c r="B2" s="339"/>
      <c r="C2" s="339"/>
      <c r="D2" s="339"/>
      <c r="E2" s="339"/>
      <c r="F2" s="339"/>
      <c r="G2" s="339"/>
      <c r="H2" s="339"/>
    </row>
    <row r="3" spans="1:8" ht="12.75" customHeight="1">
      <c r="A3" s="340" t="s">
        <v>523</v>
      </c>
      <c r="B3" s="339"/>
      <c r="C3" s="339"/>
      <c r="D3" s="339"/>
      <c r="E3" s="339"/>
      <c r="F3" s="339"/>
      <c r="G3" s="339"/>
      <c r="H3" s="339"/>
    </row>
    <row r="4" spans="1:8" ht="40.5" customHeight="1">
      <c r="A4" s="347" t="s">
        <v>379</v>
      </c>
      <c r="B4" s="339"/>
      <c r="C4" s="338" t="s">
        <v>150</v>
      </c>
      <c r="D4" s="339"/>
      <c r="E4" s="347" t="s">
        <v>380</v>
      </c>
      <c r="F4" s="339"/>
      <c r="G4" s="338">
        <v>2025</v>
      </c>
      <c r="H4" s="339"/>
    </row>
    <row r="5" spans="1:8" ht="66" customHeight="1">
      <c r="A5" s="347" t="s">
        <v>381</v>
      </c>
      <c r="B5" s="339"/>
      <c r="C5" s="338" t="s">
        <v>382</v>
      </c>
      <c r="D5" s="339"/>
      <c r="E5" s="347" t="s">
        <v>383</v>
      </c>
      <c r="F5" s="339"/>
      <c r="G5" s="338" t="s">
        <v>891</v>
      </c>
      <c r="H5" s="339"/>
    </row>
    <row r="6" spans="1:8" ht="43.5" customHeight="1">
      <c r="A6" s="347" t="s">
        <v>384</v>
      </c>
      <c r="B6" s="339"/>
      <c r="C6" s="338" t="s">
        <v>524</v>
      </c>
      <c r="D6" s="339"/>
      <c r="E6" s="347" t="s">
        <v>386</v>
      </c>
      <c r="F6" s="339"/>
      <c r="G6" s="338" t="s">
        <v>382</v>
      </c>
      <c r="H6" s="339"/>
    </row>
    <row r="7" spans="1:8" ht="12.75" customHeight="1">
      <c r="A7" s="348" t="s">
        <v>387</v>
      </c>
      <c r="B7" s="339"/>
      <c r="C7" s="339"/>
      <c r="D7" s="339"/>
      <c r="E7" s="339"/>
      <c r="F7" s="339"/>
      <c r="G7" s="339"/>
      <c r="H7" s="339"/>
    </row>
    <row r="8" spans="1:8" ht="114.75" customHeight="1">
      <c r="A8" s="349" t="s">
        <v>470</v>
      </c>
      <c r="B8" s="339"/>
      <c r="C8" s="373" t="s">
        <v>389</v>
      </c>
      <c r="D8" s="339"/>
      <c r="E8" s="345" t="s">
        <v>390</v>
      </c>
      <c r="F8" s="339"/>
      <c r="G8" s="346" t="s">
        <v>391</v>
      </c>
      <c r="H8" s="339"/>
    </row>
    <row r="9" spans="1:8" ht="45" customHeight="1">
      <c r="A9" s="345" t="s">
        <v>392</v>
      </c>
      <c r="B9" s="339"/>
      <c r="C9" s="346" t="s">
        <v>525</v>
      </c>
      <c r="D9" s="339"/>
      <c r="E9" s="345" t="s">
        <v>203</v>
      </c>
      <c r="F9" s="339"/>
      <c r="G9" s="346" t="s">
        <v>393</v>
      </c>
      <c r="H9" s="339"/>
    </row>
    <row r="10" spans="1:8" ht="122.25" customHeight="1">
      <c r="A10" s="345" t="s">
        <v>394</v>
      </c>
      <c r="B10" s="339"/>
      <c r="C10" s="346" t="s">
        <v>395</v>
      </c>
      <c r="D10" s="339"/>
      <c r="E10" s="345" t="s">
        <v>396</v>
      </c>
      <c r="F10" s="339"/>
      <c r="G10" s="338"/>
      <c r="H10" s="339"/>
    </row>
    <row r="11" spans="1:8" ht="12.75" customHeight="1">
      <c r="A11" s="340" t="s">
        <v>526</v>
      </c>
      <c r="B11" s="339"/>
      <c r="C11" s="339"/>
      <c r="D11" s="339"/>
      <c r="E11" s="339"/>
      <c r="F11" s="339"/>
      <c r="G11" s="339"/>
      <c r="H11" s="339"/>
    </row>
    <row r="12" spans="1:8" ht="12.75" customHeight="1">
      <c r="A12" s="342" t="s">
        <v>473</v>
      </c>
      <c r="B12" s="339"/>
      <c r="C12" s="339"/>
      <c r="D12" s="339"/>
      <c r="E12" s="339"/>
      <c r="F12" s="339"/>
      <c r="G12" s="339"/>
      <c r="H12" s="339"/>
    </row>
    <row r="13" spans="1:8" ht="12.75" customHeight="1">
      <c r="A13" s="372" t="s">
        <v>527</v>
      </c>
      <c r="B13" s="339"/>
      <c r="C13" s="339"/>
      <c r="D13" s="339"/>
      <c r="E13" s="339"/>
      <c r="F13" s="339"/>
      <c r="G13" s="339"/>
      <c r="H13" s="339"/>
    </row>
    <row r="14" spans="1:8" ht="12.75" customHeight="1">
      <c r="A14" s="342" t="s">
        <v>208</v>
      </c>
      <c r="B14" s="339"/>
      <c r="C14" s="344" t="s">
        <v>398</v>
      </c>
      <c r="D14" s="339"/>
      <c r="E14" s="342" t="s">
        <v>399</v>
      </c>
      <c r="F14" s="339"/>
      <c r="G14" s="339"/>
      <c r="H14" s="339"/>
    </row>
    <row r="15" spans="1:8" ht="12.75" customHeight="1">
      <c r="A15" s="155" t="s">
        <v>400</v>
      </c>
      <c r="B15" s="155"/>
      <c r="C15" s="155" t="s">
        <v>401</v>
      </c>
      <c r="D15" s="155"/>
      <c r="E15" s="341" t="s">
        <v>402</v>
      </c>
      <c r="F15" s="339"/>
      <c r="G15" s="339"/>
      <c r="H15" s="156"/>
    </row>
    <row r="16" spans="1:8" ht="12.75" customHeight="1">
      <c r="A16" s="155" t="s">
        <v>403</v>
      </c>
      <c r="B16" s="155"/>
      <c r="C16" s="155" t="s">
        <v>404</v>
      </c>
      <c r="D16" s="155" t="s">
        <v>46</v>
      </c>
      <c r="E16" s="341" t="s">
        <v>405</v>
      </c>
      <c r="F16" s="339"/>
      <c r="G16" s="339"/>
      <c r="H16" s="156"/>
    </row>
    <row r="17" spans="1:8" ht="12.75" customHeight="1">
      <c r="A17" s="155" t="s">
        <v>406</v>
      </c>
      <c r="B17" s="155"/>
      <c r="C17" s="155" t="s">
        <v>407</v>
      </c>
      <c r="D17" s="155"/>
      <c r="E17" s="341" t="s">
        <v>408</v>
      </c>
      <c r="F17" s="339"/>
      <c r="G17" s="339"/>
      <c r="H17" s="157"/>
    </row>
    <row r="18" spans="1:8" ht="12.75" customHeight="1">
      <c r="A18" s="157" t="s">
        <v>409</v>
      </c>
      <c r="B18" s="155" t="s">
        <v>46</v>
      </c>
      <c r="C18" s="155" t="s">
        <v>410</v>
      </c>
      <c r="D18" s="155"/>
      <c r="E18" s="341" t="s">
        <v>411</v>
      </c>
      <c r="F18" s="339"/>
      <c r="G18" s="339"/>
      <c r="H18" s="156" t="s">
        <v>46</v>
      </c>
    </row>
    <row r="19" spans="1:8" ht="12.75" customHeight="1">
      <c r="A19" s="342" t="s">
        <v>412</v>
      </c>
      <c r="B19" s="339"/>
      <c r="C19" s="339"/>
      <c r="D19" s="339"/>
      <c r="E19" s="339"/>
      <c r="F19" s="339"/>
      <c r="G19" s="339"/>
      <c r="H19" s="339"/>
    </row>
    <row r="20" spans="1:8" ht="27" customHeight="1">
      <c r="A20" s="366" t="s">
        <v>528</v>
      </c>
      <c r="B20" s="339"/>
      <c r="C20" s="339"/>
      <c r="D20" s="339"/>
      <c r="E20" s="339"/>
      <c r="F20" s="339"/>
      <c r="G20" s="339"/>
      <c r="H20" s="339"/>
    </row>
    <row r="21" spans="1:8" ht="38.25" customHeight="1">
      <c r="A21" s="350" t="s">
        <v>529</v>
      </c>
      <c r="B21" s="339"/>
      <c r="C21" s="339"/>
      <c r="D21" s="339"/>
      <c r="E21" s="339"/>
      <c r="F21" s="339"/>
      <c r="G21" s="339"/>
      <c r="H21" s="339"/>
    </row>
    <row r="22" spans="1:8" ht="32.25" customHeight="1">
      <c r="A22" s="370" t="s">
        <v>530</v>
      </c>
      <c r="B22" s="339"/>
      <c r="C22" s="339"/>
      <c r="D22" s="339"/>
      <c r="E22" s="339"/>
      <c r="F22" s="339"/>
      <c r="G22" s="339"/>
      <c r="H22" s="339"/>
    </row>
    <row r="23" spans="1:8" ht="12.75" customHeight="1">
      <c r="A23" s="338"/>
      <c r="B23" s="339"/>
      <c r="C23" s="339"/>
      <c r="D23" s="339"/>
      <c r="E23" s="339"/>
      <c r="F23" s="339"/>
      <c r="G23" s="339"/>
      <c r="H23" s="339"/>
    </row>
    <row r="24" spans="1:8" ht="36" customHeight="1">
      <c r="A24" s="371" t="s">
        <v>505</v>
      </c>
      <c r="B24" s="339"/>
      <c r="C24" s="339"/>
      <c r="D24" s="339"/>
      <c r="E24" s="339"/>
      <c r="F24" s="339"/>
      <c r="G24" s="339"/>
      <c r="H24" s="339"/>
    </row>
    <row r="25" spans="1:8" ht="30.75" customHeight="1">
      <c r="A25" s="367" t="s">
        <v>418</v>
      </c>
      <c r="B25" s="339"/>
      <c r="C25" s="368" t="s">
        <v>531</v>
      </c>
      <c r="D25" s="339"/>
      <c r="E25" s="367" t="s">
        <v>532</v>
      </c>
      <c r="F25" s="339"/>
      <c r="G25" s="340" t="s">
        <v>533</v>
      </c>
      <c r="H25" s="339"/>
    </row>
    <row r="26" spans="1:8" ht="103.5" customHeight="1">
      <c r="A26" s="366" t="s">
        <v>534</v>
      </c>
      <c r="B26" s="339"/>
      <c r="C26" s="366" t="s">
        <v>535</v>
      </c>
      <c r="D26" s="339"/>
      <c r="E26" s="366" t="s">
        <v>536</v>
      </c>
      <c r="F26" s="339"/>
      <c r="G26" s="366" t="s">
        <v>510</v>
      </c>
      <c r="H26" s="339"/>
    </row>
    <row r="27" spans="1:8" ht="12.75" customHeight="1">
      <c r="A27" s="338"/>
      <c r="B27" s="339"/>
      <c r="C27" s="338"/>
      <c r="D27" s="339"/>
      <c r="E27" s="338"/>
      <c r="F27" s="339"/>
      <c r="G27" s="338"/>
      <c r="H27" s="339"/>
    </row>
    <row r="28" spans="1:8" ht="38.25" customHeight="1">
      <c r="A28" s="349" t="s">
        <v>426</v>
      </c>
      <c r="B28" s="339"/>
      <c r="C28" s="339"/>
      <c r="D28" s="339"/>
      <c r="E28" s="371" t="s">
        <v>537</v>
      </c>
      <c r="F28" s="339"/>
      <c r="G28" s="339"/>
      <c r="H28" s="339"/>
    </row>
    <row r="29" spans="1:8" ht="12.75" customHeight="1">
      <c r="A29" s="359" t="s">
        <v>428</v>
      </c>
      <c r="B29" s="339"/>
      <c r="C29" s="339"/>
      <c r="D29" s="159"/>
      <c r="E29" s="338" t="s">
        <v>429</v>
      </c>
      <c r="F29" s="339"/>
      <c r="G29" s="339"/>
      <c r="H29" s="160"/>
    </row>
    <row r="30" spans="1:8" ht="12.75" customHeight="1">
      <c r="A30" s="359" t="s">
        <v>430</v>
      </c>
      <c r="B30" s="339"/>
      <c r="C30" s="339"/>
      <c r="D30" s="159"/>
      <c r="E30" s="338" t="s">
        <v>431</v>
      </c>
      <c r="F30" s="339"/>
      <c r="G30" s="339"/>
      <c r="H30" s="160"/>
    </row>
    <row r="31" spans="1:8" ht="12.75" customHeight="1">
      <c r="A31" s="359" t="s">
        <v>432</v>
      </c>
      <c r="B31" s="339"/>
      <c r="C31" s="339"/>
      <c r="D31" s="152"/>
      <c r="E31" s="338" t="s">
        <v>433</v>
      </c>
      <c r="F31" s="339"/>
      <c r="G31" s="339"/>
      <c r="H31" s="161" t="s">
        <v>46</v>
      </c>
    </row>
    <row r="32" spans="1:8" ht="12.75" customHeight="1">
      <c r="A32" s="365" t="s">
        <v>538</v>
      </c>
      <c r="B32" s="339"/>
      <c r="C32" s="339"/>
      <c r="D32" s="339"/>
      <c r="E32" s="358" t="s">
        <v>539</v>
      </c>
      <c r="F32" s="339"/>
      <c r="G32" s="339"/>
      <c r="H32" s="339"/>
    </row>
    <row r="33" spans="1:8" ht="12.75" customHeight="1">
      <c r="A33" s="341" t="s">
        <v>436</v>
      </c>
      <c r="B33" s="339"/>
      <c r="C33" s="339"/>
      <c r="D33" s="158" t="s">
        <v>46</v>
      </c>
      <c r="E33" s="338" t="s">
        <v>437</v>
      </c>
      <c r="F33" s="339"/>
      <c r="G33" s="339"/>
      <c r="H33" s="339"/>
    </row>
    <row r="34" spans="1:8" ht="12.75" customHeight="1">
      <c r="A34" s="341" t="s">
        <v>438</v>
      </c>
      <c r="B34" s="339"/>
      <c r="C34" s="339"/>
      <c r="D34" s="158"/>
      <c r="E34" s="339"/>
      <c r="F34" s="363"/>
      <c r="G34" s="363"/>
      <c r="H34" s="339"/>
    </row>
    <row r="35" spans="1:8" ht="12.75" customHeight="1">
      <c r="A35" s="341" t="s">
        <v>439</v>
      </c>
      <c r="B35" s="339"/>
      <c r="C35" s="339"/>
      <c r="D35" s="158"/>
      <c r="E35" s="339"/>
      <c r="F35" s="339"/>
      <c r="G35" s="339"/>
      <c r="H35" s="339"/>
    </row>
    <row r="36" spans="1:8" ht="12.75" customHeight="1">
      <c r="A36" s="365" t="s">
        <v>540</v>
      </c>
      <c r="B36" s="339"/>
      <c r="C36" s="339"/>
      <c r="D36" s="339"/>
      <c r="E36" s="358" t="s">
        <v>541</v>
      </c>
      <c r="F36" s="339"/>
      <c r="G36" s="339"/>
      <c r="H36" s="339"/>
    </row>
    <row r="37" spans="1:8" ht="12.75" customHeight="1">
      <c r="A37" s="360" t="s">
        <v>442</v>
      </c>
      <c r="B37" s="339"/>
      <c r="C37" s="353">
        <v>50</v>
      </c>
      <c r="D37" s="339"/>
      <c r="E37" s="356" t="s">
        <v>542</v>
      </c>
      <c r="F37" s="339"/>
      <c r="G37" s="352" t="s">
        <v>444</v>
      </c>
      <c r="H37" s="339"/>
    </row>
    <row r="38" spans="1:8" ht="12.75" customHeight="1">
      <c r="A38" s="360" t="s">
        <v>445</v>
      </c>
      <c r="B38" s="339"/>
      <c r="C38" s="361" t="s">
        <v>439</v>
      </c>
      <c r="D38" s="339"/>
      <c r="E38" s="356" t="s">
        <v>543</v>
      </c>
      <c r="F38" s="339"/>
      <c r="G38" s="364" t="s">
        <v>447</v>
      </c>
      <c r="H38" s="339"/>
    </row>
    <row r="39" spans="1:8" ht="12.75" customHeight="1">
      <c r="A39" s="354" t="s">
        <v>448</v>
      </c>
      <c r="B39" s="339"/>
      <c r="C39" s="355">
        <v>50</v>
      </c>
      <c r="D39" s="339"/>
      <c r="E39" s="356" t="s">
        <v>544</v>
      </c>
      <c r="F39" s="339"/>
      <c r="G39" s="357" t="s">
        <v>450</v>
      </c>
      <c r="H39" s="339"/>
    </row>
    <row r="40" spans="1:8" ht="12.75" customHeight="1">
      <c r="A40" s="358" t="s">
        <v>545</v>
      </c>
      <c r="B40" s="339"/>
      <c r="C40" s="339"/>
      <c r="D40" s="339"/>
      <c r="E40" s="339"/>
      <c r="F40" s="339"/>
      <c r="G40" s="339"/>
      <c r="H40" s="339"/>
    </row>
    <row r="41" spans="1:8" ht="12.75" customHeight="1">
      <c r="A41" s="351" t="s">
        <v>452</v>
      </c>
      <c r="B41" s="339"/>
      <c r="C41" s="339"/>
      <c r="D41" s="339"/>
      <c r="E41" s="351" t="s">
        <v>453</v>
      </c>
      <c r="F41" s="339"/>
      <c r="G41" s="351" t="s">
        <v>454</v>
      </c>
      <c r="H41" s="339"/>
    </row>
    <row r="42" spans="1:8" ht="12.75" customHeight="1">
      <c r="A42" s="353">
        <v>0</v>
      </c>
      <c r="B42" s="339"/>
      <c r="C42" s="339"/>
      <c r="D42" s="339"/>
      <c r="E42" s="353">
        <v>2025</v>
      </c>
      <c r="F42" s="339"/>
      <c r="G42" s="341" t="s">
        <v>455</v>
      </c>
      <c r="H42" s="339"/>
    </row>
    <row r="43" spans="1:8" ht="12.75" customHeight="1">
      <c r="A43" s="349" t="s">
        <v>456</v>
      </c>
      <c r="B43" s="339"/>
      <c r="C43" s="350" t="s">
        <v>546</v>
      </c>
      <c r="D43" s="339"/>
      <c r="E43" s="350" t="s">
        <v>547</v>
      </c>
      <c r="F43" s="339"/>
      <c r="G43" s="350" t="s">
        <v>548</v>
      </c>
      <c r="H43" s="339"/>
    </row>
    <row r="44" spans="1:8" ht="12.75" customHeight="1">
      <c r="A44" s="158" t="s">
        <v>460</v>
      </c>
      <c r="B44" s="155"/>
      <c r="C44" s="162">
        <v>150</v>
      </c>
      <c r="D44" s="163"/>
      <c r="E44" s="164">
        <v>286</v>
      </c>
      <c r="F44" s="165"/>
      <c r="G44" s="341" t="s">
        <v>461</v>
      </c>
      <c r="H44" s="339"/>
    </row>
    <row r="45" spans="1:8" ht="12.75" customHeight="1">
      <c r="A45" s="166" t="s">
        <v>462</v>
      </c>
      <c r="B45" s="166"/>
      <c r="C45" s="157">
        <v>150</v>
      </c>
      <c r="D45" s="157"/>
      <c r="E45" s="157">
        <v>246</v>
      </c>
      <c r="F45" s="166"/>
      <c r="G45" s="166" t="s">
        <v>463</v>
      </c>
      <c r="H45" s="166"/>
    </row>
    <row r="46" spans="1:8" ht="12.75" customHeight="1">
      <c r="A46" s="166" t="s">
        <v>464</v>
      </c>
      <c r="B46" s="166"/>
      <c r="C46" s="157">
        <v>150</v>
      </c>
      <c r="D46" s="157"/>
      <c r="E46" s="157">
        <v>249</v>
      </c>
      <c r="F46" s="166"/>
      <c r="G46" s="166" t="s">
        <v>465</v>
      </c>
      <c r="H46" s="166"/>
    </row>
    <row r="47" spans="1:8" ht="12.75" customHeight="1">
      <c r="A47" s="166" t="s">
        <v>466</v>
      </c>
      <c r="B47" s="166"/>
      <c r="C47" s="157">
        <v>150</v>
      </c>
      <c r="D47" s="157"/>
      <c r="E47" s="157">
        <v>286</v>
      </c>
      <c r="F47" s="166"/>
      <c r="G47" s="166" t="s">
        <v>467</v>
      </c>
      <c r="H47" s="166"/>
    </row>
    <row r="48" spans="1:8" ht="12.75" customHeight="1">
      <c r="A48" s="154"/>
      <c r="B48" s="154"/>
      <c r="C48" s="154"/>
      <c r="D48" s="154"/>
      <c r="E48" s="154"/>
      <c r="F48" s="154"/>
      <c r="G48" s="154"/>
      <c r="H48" s="154"/>
    </row>
    <row r="49" spans="1:8" ht="12.75" customHeight="1">
      <c r="A49" s="154"/>
      <c r="B49" s="154"/>
      <c r="C49" s="154"/>
      <c r="D49" s="154"/>
      <c r="E49" s="154"/>
      <c r="F49" s="154"/>
      <c r="G49" s="154"/>
      <c r="H49" s="154"/>
    </row>
    <row r="50" spans="1:8" ht="12.75" customHeight="1"/>
    <row r="51" spans="1:8" ht="12.75" customHeight="1"/>
    <row r="52" spans="1:8" ht="12.75" customHeight="1"/>
    <row r="53" spans="1:8" ht="12.75" customHeight="1"/>
    <row r="54" spans="1:8" ht="12.75" customHeight="1"/>
    <row r="55" spans="1:8" ht="12.75" customHeight="1"/>
    <row r="56" spans="1:8" ht="12.75" customHeight="1"/>
    <row r="57" spans="1:8" ht="12.75" customHeight="1"/>
    <row r="58" spans="1:8" ht="12.75" customHeight="1"/>
    <row r="59" spans="1:8" ht="12.75" customHeight="1"/>
    <row r="60" spans="1:8" ht="12.75" customHeight="1"/>
    <row r="61" spans="1:8" ht="12.75" customHeight="1"/>
    <row r="62" spans="1:8" ht="12.75" customHeight="1"/>
    <row r="63" spans="1:8" ht="12.75" customHeight="1"/>
    <row r="64" spans="1:8"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95">
    <mergeCell ref="E6:F6"/>
    <mergeCell ref="C5:D5"/>
    <mergeCell ref="E5:F5"/>
    <mergeCell ref="G5:H5"/>
    <mergeCell ref="A2:H2"/>
    <mergeCell ref="A3:H3"/>
    <mergeCell ref="A4:B4"/>
    <mergeCell ref="C4:D4"/>
    <mergeCell ref="E4:F4"/>
    <mergeCell ref="G4:H4"/>
    <mergeCell ref="A5:B5"/>
    <mergeCell ref="G6:H6"/>
    <mergeCell ref="A6:B6"/>
    <mergeCell ref="C6:D6"/>
    <mergeCell ref="A7:H7"/>
    <mergeCell ref="G8:H8"/>
    <mergeCell ref="E10:F10"/>
    <mergeCell ref="G10:H10"/>
    <mergeCell ref="A8:B8"/>
    <mergeCell ref="A9:B9"/>
    <mergeCell ref="C9:D9"/>
    <mergeCell ref="E9:F9"/>
    <mergeCell ref="G9:H9"/>
    <mergeCell ref="A10:B10"/>
    <mergeCell ref="C10:D10"/>
    <mergeCell ref="C8:D8"/>
    <mergeCell ref="E8:F8"/>
    <mergeCell ref="A11:H11"/>
    <mergeCell ref="A12:H12"/>
    <mergeCell ref="A13:H13"/>
    <mergeCell ref="A14:B14"/>
    <mergeCell ref="C14:D14"/>
    <mergeCell ref="E14:H14"/>
    <mergeCell ref="E15:G15"/>
    <mergeCell ref="A29:C29"/>
    <mergeCell ref="E29:G29"/>
    <mergeCell ref="A30:C30"/>
    <mergeCell ref="E30:G30"/>
    <mergeCell ref="E16:G16"/>
    <mergeCell ref="E17:G17"/>
    <mergeCell ref="E18:G18"/>
    <mergeCell ref="A19:H19"/>
    <mergeCell ref="A20:H20"/>
    <mergeCell ref="A21:H21"/>
    <mergeCell ref="A22:H22"/>
    <mergeCell ref="C26:D26"/>
    <mergeCell ref="E26:F26"/>
    <mergeCell ref="A23:H23"/>
    <mergeCell ref="A24:H24"/>
    <mergeCell ref="E31:G31"/>
    <mergeCell ref="E32:H32"/>
    <mergeCell ref="E33:H35"/>
    <mergeCell ref="E36:H36"/>
    <mergeCell ref="A35:C35"/>
    <mergeCell ref="A36:D36"/>
    <mergeCell ref="A32:D32"/>
    <mergeCell ref="A33:C33"/>
    <mergeCell ref="A31:C31"/>
    <mergeCell ref="A34:C34"/>
    <mergeCell ref="A37:B37"/>
    <mergeCell ref="C37:D37"/>
    <mergeCell ref="E37:F37"/>
    <mergeCell ref="G37:H37"/>
    <mergeCell ref="A38:B38"/>
    <mergeCell ref="G38:H38"/>
    <mergeCell ref="C38:D38"/>
    <mergeCell ref="E38:F38"/>
    <mergeCell ref="C43:D43"/>
    <mergeCell ref="E43:F43"/>
    <mergeCell ref="G43:H43"/>
    <mergeCell ref="G44:H44"/>
    <mergeCell ref="A41:D41"/>
    <mergeCell ref="E41:F41"/>
    <mergeCell ref="G41:H41"/>
    <mergeCell ref="A42:D42"/>
    <mergeCell ref="E42:F42"/>
    <mergeCell ref="G42:H42"/>
    <mergeCell ref="A43:B43"/>
    <mergeCell ref="A25:B25"/>
    <mergeCell ref="C25:D25"/>
    <mergeCell ref="E25:F25"/>
    <mergeCell ref="G25:H25"/>
    <mergeCell ref="G26:H26"/>
    <mergeCell ref="A26:B26"/>
    <mergeCell ref="A27:B27"/>
    <mergeCell ref="C27:D27"/>
    <mergeCell ref="E27:F27"/>
    <mergeCell ref="G27:H27"/>
    <mergeCell ref="A28:D28"/>
    <mergeCell ref="E28:H28"/>
    <mergeCell ref="A39:B39"/>
    <mergeCell ref="C39:D39"/>
    <mergeCell ref="E39:F39"/>
    <mergeCell ref="G39:H39"/>
    <mergeCell ref="A40:H40"/>
  </mergeCells>
  <pageMargins left="0.7" right="0.7" top="0.75" bottom="0.75" header="0" footer="0"/>
  <pageSetup scale="52"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H1000"/>
  <sheetViews>
    <sheetView topLeftCell="A31" workbookViewId="0">
      <selection activeCell="C46" sqref="C46:C47"/>
    </sheetView>
  </sheetViews>
  <sheetFormatPr baseColWidth="10" defaultColWidth="14.5" defaultRowHeight="15" customHeight="1"/>
  <cols>
    <col min="1" max="1" width="13.83203125" customWidth="1"/>
    <col min="2" max="7" width="10.6640625" customWidth="1"/>
    <col min="9" max="26" width="10.6640625" customWidth="1"/>
  </cols>
  <sheetData>
    <row r="1" spans="1:8" ht="12.75" customHeight="1"/>
    <row r="2" spans="1:8" ht="12.75" customHeight="1">
      <c r="A2" s="313" t="s">
        <v>377</v>
      </c>
      <c r="B2" s="186"/>
      <c r="C2" s="186"/>
      <c r="D2" s="186"/>
      <c r="E2" s="186"/>
      <c r="F2" s="186"/>
      <c r="G2" s="186"/>
      <c r="H2" s="243"/>
    </row>
    <row r="3" spans="1:8" ht="12.75" customHeight="1">
      <c r="A3" s="380" t="s">
        <v>549</v>
      </c>
      <c r="B3" s="186"/>
      <c r="C3" s="186"/>
      <c r="D3" s="186"/>
      <c r="E3" s="186"/>
      <c r="F3" s="186"/>
      <c r="G3" s="186"/>
      <c r="H3" s="243"/>
    </row>
    <row r="4" spans="1:8" ht="51" customHeight="1">
      <c r="A4" s="307" t="s">
        <v>379</v>
      </c>
      <c r="B4" s="175"/>
      <c r="C4" s="236" t="s">
        <v>315</v>
      </c>
      <c r="D4" s="175"/>
      <c r="E4" s="307" t="s">
        <v>380</v>
      </c>
      <c r="F4" s="312"/>
      <c r="G4" s="236">
        <v>2025</v>
      </c>
      <c r="H4" s="175"/>
    </row>
    <row r="5" spans="1:8" ht="56.25" customHeight="1">
      <c r="A5" s="307" t="s">
        <v>381</v>
      </c>
      <c r="B5" s="175"/>
      <c r="C5" s="309" t="s">
        <v>317</v>
      </c>
      <c r="D5" s="184"/>
      <c r="E5" s="307" t="s">
        <v>383</v>
      </c>
      <c r="F5" s="312"/>
      <c r="G5" s="236" t="s">
        <v>891</v>
      </c>
      <c r="H5" s="175"/>
    </row>
    <row r="6" spans="1:8" ht="48.75" customHeight="1">
      <c r="A6" s="308" t="s">
        <v>384</v>
      </c>
      <c r="B6" s="233"/>
      <c r="C6" s="309" t="s">
        <v>550</v>
      </c>
      <c r="D6" s="184"/>
      <c r="E6" s="308" t="s">
        <v>386</v>
      </c>
      <c r="F6" s="266"/>
      <c r="G6" s="309" t="s">
        <v>317</v>
      </c>
      <c r="H6" s="184"/>
    </row>
    <row r="7" spans="1:8" ht="12.75" customHeight="1">
      <c r="A7" s="310" t="s">
        <v>551</v>
      </c>
      <c r="B7" s="174"/>
      <c r="C7" s="174"/>
      <c r="D7" s="174"/>
      <c r="E7" s="174"/>
      <c r="F7" s="174"/>
      <c r="G7" s="174"/>
      <c r="H7" s="175"/>
    </row>
    <row r="8" spans="1:8" ht="87.75" customHeight="1">
      <c r="A8" s="311" t="s">
        <v>470</v>
      </c>
      <c r="B8" s="175"/>
      <c r="C8" s="379" t="s">
        <v>389</v>
      </c>
      <c r="D8" s="175"/>
      <c r="E8" s="301" t="s">
        <v>390</v>
      </c>
      <c r="F8" s="175"/>
      <c r="G8" s="302" t="s">
        <v>552</v>
      </c>
      <c r="H8" s="175"/>
    </row>
    <row r="9" spans="1:8" ht="108.75" customHeight="1">
      <c r="A9" s="301" t="s">
        <v>392</v>
      </c>
      <c r="B9" s="175"/>
      <c r="C9" s="173" t="s">
        <v>525</v>
      </c>
      <c r="D9" s="175"/>
      <c r="E9" s="301" t="s">
        <v>553</v>
      </c>
      <c r="F9" s="175"/>
      <c r="G9" s="302" t="s">
        <v>554</v>
      </c>
      <c r="H9" s="175"/>
    </row>
    <row r="10" spans="1:8" ht="143.25" customHeight="1">
      <c r="A10" s="303" t="s">
        <v>394</v>
      </c>
      <c r="B10" s="304"/>
      <c r="C10" s="305" t="s">
        <v>555</v>
      </c>
      <c r="D10" s="171"/>
      <c r="E10" s="301" t="s">
        <v>556</v>
      </c>
      <c r="F10" s="175"/>
      <c r="G10" s="306"/>
      <c r="H10" s="175"/>
    </row>
    <row r="11" spans="1:8" ht="12.75" customHeight="1">
      <c r="A11" s="296" t="s">
        <v>557</v>
      </c>
      <c r="B11" s="174"/>
      <c r="C11" s="174"/>
      <c r="D11" s="174"/>
      <c r="E11" s="174"/>
      <c r="F11" s="174"/>
      <c r="G11" s="174"/>
      <c r="H11" s="175"/>
    </row>
    <row r="12" spans="1:8" ht="12.75" customHeight="1">
      <c r="A12" s="297" t="s">
        <v>473</v>
      </c>
      <c r="B12" s="174"/>
      <c r="C12" s="174"/>
      <c r="D12" s="174"/>
      <c r="E12" s="174"/>
      <c r="F12" s="174"/>
      <c r="G12" s="174"/>
      <c r="H12" s="175"/>
    </row>
    <row r="13" spans="1:8" ht="17.25" customHeight="1">
      <c r="A13" s="378" t="s">
        <v>245</v>
      </c>
      <c r="B13" s="174"/>
      <c r="C13" s="174"/>
      <c r="D13" s="174"/>
      <c r="E13" s="174"/>
      <c r="F13" s="174"/>
      <c r="G13" s="174"/>
      <c r="H13" s="175"/>
    </row>
    <row r="14" spans="1:8" ht="12.75" customHeight="1">
      <c r="A14" s="299" t="s">
        <v>208</v>
      </c>
      <c r="B14" s="187"/>
      <c r="C14" s="300" t="s">
        <v>398</v>
      </c>
      <c r="D14" s="187"/>
      <c r="E14" s="299" t="s">
        <v>399</v>
      </c>
      <c r="F14" s="186"/>
      <c r="G14" s="186"/>
      <c r="H14" s="243"/>
    </row>
    <row r="15" spans="1:8" ht="12.75" customHeight="1">
      <c r="A15" s="126" t="s">
        <v>400</v>
      </c>
      <c r="B15" s="127"/>
      <c r="C15" s="128" t="s">
        <v>401</v>
      </c>
      <c r="D15" s="127"/>
      <c r="E15" s="336" t="s">
        <v>402</v>
      </c>
      <c r="F15" s="171"/>
      <c r="G15" s="171"/>
      <c r="H15" s="129"/>
    </row>
    <row r="16" spans="1:8" ht="12.75" customHeight="1">
      <c r="A16" s="126" t="s">
        <v>558</v>
      </c>
      <c r="B16" s="126"/>
      <c r="C16" s="126" t="s">
        <v>404</v>
      </c>
      <c r="D16" s="126" t="s">
        <v>46</v>
      </c>
      <c r="E16" s="257" t="s">
        <v>405</v>
      </c>
      <c r="F16" s="174"/>
      <c r="G16" s="174"/>
      <c r="H16" s="129"/>
    </row>
    <row r="17" spans="1:8" ht="12.75" customHeight="1">
      <c r="A17" s="126" t="s">
        <v>406</v>
      </c>
      <c r="B17" s="126"/>
      <c r="C17" s="126" t="s">
        <v>407</v>
      </c>
      <c r="D17" s="126" t="s">
        <v>46</v>
      </c>
      <c r="E17" s="257" t="s">
        <v>559</v>
      </c>
      <c r="F17" s="174"/>
      <c r="G17" s="174"/>
      <c r="H17" s="130"/>
    </row>
    <row r="18" spans="1:8" ht="12.75" customHeight="1">
      <c r="A18" s="131" t="s">
        <v>409</v>
      </c>
      <c r="B18" s="132" t="s">
        <v>46</v>
      </c>
      <c r="C18" s="133" t="s">
        <v>560</v>
      </c>
      <c r="D18" s="132"/>
      <c r="E18" s="337" t="s">
        <v>411</v>
      </c>
      <c r="F18" s="183"/>
      <c r="G18" s="183"/>
      <c r="H18" s="134" t="s">
        <v>46</v>
      </c>
    </row>
    <row r="19" spans="1:8" ht="12.75" customHeight="1">
      <c r="A19" s="297" t="s">
        <v>412</v>
      </c>
      <c r="B19" s="174"/>
      <c r="C19" s="174"/>
      <c r="D19" s="174"/>
      <c r="E19" s="174"/>
      <c r="F19" s="174"/>
      <c r="G19" s="174"/>
      <c r="H19" s="175"/>
    </row>
    <row r="20" spans="1:8" ht="12.75" customHeight="1">
      <c r="A20" s="375" t="s">
        <v>561</v>
      </c>
      <c r="B20" s="174"/>
      <c r="C20" s="174"/>
      <c r="D20" s="174"/>
      <c r="E20" s="174"/>
      <c r="F20" s="174"/>
      <c r="G20" s="174"/>
      <c r="H20" s="175"/>
    </row>
    <row r="21" spans="1:8" ht="12.75" customHeight="1">
      <c r="A21" s="335" t="s">
        <v>562</v>
      </c>
      <c r="B21" s="174"/>
      <c r="C21" s="174"/>
      <c r="D21" s="174"/>
      <c r="E21" s="174"/>
      <c r="F21" s="174"/>
      <c r="G21" s="174"/>
      <c r="H21" s="175"/>
    </row>
    <row r="22" spans="1:8" ht="12.75" customHeight="1">
      <c r="A22" s="376"/>
      <c r="B22" s="174"/>
      <c r="C22" s="174"/>
      <c r="D22" s="174"/>
      <c r="E22" s="174"/>
      <c r="F22" s="174"/>
      <c r="G22" s="174"/>
      <c r="H22" s="175"/>
    </row>
    <row r="23" spans="1:8" ht="12.75" customHeight="1">
      <c r="A23" s="236" t="s">
        <v>563</v>
      </c>
      <c r="B23" s="174"/>
      <c r="C23" s="174"/>
      <c r="D23" s="174"/>
      <c r="E23" s="174"/>
      <c r="F23" s="174"/>
      <c r="G23" s="174"/>
      <c r="H23" s="175"/>
    </row>
    <row r="24" spans="1:8" ht="12.75" customHeight="1">
      <c r="A24" s="377" t="s">
        <v>505</v>
      </c>
      <c r="B24" s="174"/>
      <c r="C24" s="174"/>
      <c r="D24" s="174"/>
      <c r="E24" s="174"/>
      <c r="F24" s="174"/>
      <c r="G24" s="174"/>
      <c r="H24" s="175"/>
    </row>
    <row r="25" spans="1:8" ht="29.25" customHeight="1">
      <c r="A25" s="333" t="s">
        <v>418</v>
      </c>
      <c r="B25" s="175"/>
      <c r="C25" s="334" t="s">
        <v>564</v>
      </c>
      <c r="D25" s="175"/>
      <c r="E25" s="333" t="s">
        <v>532</v>
      </c>
      <c r="F25" s="175"/>
      <c r="G25" s="296" t="s">
        <v>565</v>
      </c>
      <c r="H25" s="175"/>
    </row>
    <row r="26" spans="1:8" ht="134.25" customHeight="1">
      <c r="A26" s="246" t="s">
        <v>566</v>
      </c>
      <c r="B26" s="175"/>
      <c r="C26" s="246" t="s">
        <v>245</v>
      </c>
      <c r="D26" s="175"/>
      <c r="E26" s="246" t="s">
        <v>338</v>
      </c>
      <c r="F26" s="175"/>
      <c r="G26" s="246" t="s">
        <v>567</v>
      </c>
      <c r="H26" s="175"/>
    </row>
    <row r="27" spans="1:8" ht="12.75" customHeight="1">
      <c r="A27" s="236"/>
      <c r="B27" s="175"/>
      <c r="C27" s="236"/>
      <c r="D27" s="175"/>
      <c r="E27" s="236"/>
      <c r="F27" s="175"/>
      <c r="G27" s="236"/>
      <c r="H27" s="175"/>
    </row>
    <row r="28" spans="1:8" ht="39" customHeight="1">
      <c r="A28" s="315" t="s">
        <v>568</v>
      </c>
      <c r="B28" s="232"/>
      <c r="C28" s="232"/>
      <c r="D28" s="233"/>
      <c r="E28" s="374" t="s">
        <v>537</v>
      </c>
      <c r="F28" s="186"/>
      <c r="G28" s="186"/>
      <c r="H28" s="243"/>
    </row>
    <row r="29" spans="1:8" ht="12.75" customHeight="1">
      <c r="A29" s="329" t="s">
        <v>428</v>
      </c>
      <c r="B29" s="174"/>
      <c r="C29" s="174"/>
      <c r="D29" s="135"/>
      <c r="E29" s="331" t="s">
        <v>429</v>
      </c>
      <c r="F29" s="171"/>
      <c r="G29" s="172"/>
      <c r="H29" s="107"/>
    </row>
    <row r="30" spans="1:8" ht="12.75" customHeight="1">
      <c r="A30" s="329" t="s">
        <v>569</v>
      </c>
      <c r="B30" s="174"/>
      <c r="C30" s="174"/>
      <c r="D30" s="135"/>
      <c r="E30" s="236" t="s">
        <v>431</v>
      </c>
      <c r="F30" s="174"/>
      <c r="G30" s="175"/>
      <c r="H30" s="107"/>
    </row>
    <row r="31" spans="1:8" ht="12.75" customHeight="1">
      <c r="A31" s="329" t="s">
        <v>432</v>
      </c>
      <c r="B31" s="174"/>
      <c r="C31" s="174"/>
      <c r="D31" s="104" t="s">
        <v>46</v>
      </c>
      <c r="E31" s="236" t="s">
        <v>433</v>
      </c>
      <c r="F31" s="174"/>
      <c r="G31" s="175"/>
      <c r="H31" s="136" t="s">
        <v>46</v>
      </c>
    </row>
    <row r="32" spans="1:8" ht="12.75" customHeight="1">
      <c r="A32" s="332" t="s">
        <v>570</v>
      </c>
      <c r="B32" s="232"/>
      <c r="C32" s="232"/>
      <c r="D32" s="266"/>
      <c r="E32" s="324" t="s">
        <v>571</v>
      </c>
      <c r="F32" s="174"/>
      <c r="G32" s="174"/>
      <c r="H32" s="175"/>
    </row>
    <row r="33" spans="1:8" ht="12.75" customHeight="1">
      <c r="A33" s="257" t="s">
        <v>436</v>
      </c>
      <c r="B33" s="174"/>
      <c r="C33" s="174"/>
      <c r="D33" s="11" t="s">
        <v>46</v>
      </c>
      <c r="E33" s="309" t="s">
        <v>437</v>
      </c>
      <c r="F33" s="183"/>
      <c r="G33" s="183"/>
      <c r="H33" s="184"/>
    </row>
    <row r="34" spans="1:8" ht="12.75" customHeight="1">
      <c r="A34" s="257" t="s">
        <v>438</v>
      </c>
      <c r="B34" s="174"/>
      <c r="C34" s="174"/>
      <c r="D34" s="11"/>
      <c r="E34" s="198"/>
      <c r="F34" s="199"/>
      <c r="G34" s="199"/>
      <c r="H34" s="208"/>
    </row>
    <row r="35" spans="1:8" ht="12.75" customHeight="1">
      <c r="A35" s="257" t="s">
        <v>439</v>
      </c>
      <c r="B35" s="174"/>
      <c r="C35" s="174"/>
      <c r="D35" s="11"/>
      <c r="E35" s="201"/>
      <c r="F35" s="171"/>
      <c r="G35" s="171"/>
      <c r="H35" s="172"/>
    </row>
    <row r="36" spans="1:8" ht="12.75" customHeight="1">
      <c r="A36" s="326" t="s">
        <v>572</v>
      </c>
      <c r="B36" s="174"/>
      <c r="C36" s="174"/>
      <c r="D36" s="312"/>
      <c r="E36" s="324" t="s">
        <v>573</v>
      </c>
      <c r="F36" s="174"/>
      <c r="G36" s="174"/>
      <c r="H36" s="175"/>
    </row>
    <row r="37" spans="1:8" ht="12.75" customHeight="1">
      <c r="A37" s="317" t="s">
        <v>442</v>
      </c>
      <c r="B37" s="175"/>
      <c r="C37" s="227">
        <v>12</v>
      </c>
      <c r="D37" s="175"/>
      <c r="E37" s="142"/>
      <c r="F37" s="143" t="s">
        <v>574</v>
      </c>
      <c r="G37" s="327" t="s">
        <v>444</v>
      </c>
      <c r="H37" s="191"/>
    </row>
    <row r="38" spans="1:8" ht="12.75" customHeight="1">
      <c r="A38" s="317" t="s">
        <v>445</v>
      </c>
      <c r="B38" s="175"/>
      <c r="C38" s="325" t="s">
        <v>439</v>
      </c>
      <c r="D38" s="175"/>
      <c r="E38" s="144"/>
      <c r="F38" s="145" t="s">
        <v>575</v>
      </c>
      <c r="G38" s="328" t="s">
        <v>447</v>
      </c>
      <c r="H38" s="175"/>
    </row>
    <row r="39" spans="1:8" ht="12.75" customHeight="1">
      <c r="A39" s="318" t="s">
        <v>448</v>
      </c>
      <c r="B39" s="175"/>
      <c r="C39" s="319">
        <v>12</v>
      </c>
      <c r="D39" s="175"/>
      <c r="E39" s="146"/>
      <c r="F39" s="147" t="s">
        <v>576</v>
      </c>
      <c r="G39" s="321" t="s">
        <v>450</v>
      </c>
      <c r="H39" s="175"/>
    </row>
    <row r="40" spans="1:8" ht="12.75" customHeight="1">
      <c r="A40" s="322" t="s">
        <v>577</v>
      </c>
      <c r="B40" s="186"/>
      <c r="C40" s="186"/>
      <c r="D40" s="186"/>
      <c r="E40" s="186"/>
      <c r="F40" s="186"/>
      <c r="G40" s="186"/>
      <c r="H40" s="243"/>
    </row>
    <row r="41" spans="1:8" ht="12.75" customHeight="1">
      <c r="A41" s="323" t="s">
        <v>452</v>
      </c>
      <c r="B41" s="174"/>
      <c r="C41" s="174"/>
      <c r="D41" s="175"/>
      <c r="E41" s="323" t="s">
        <v>453</v>
      </c>
      <c r="F41" s="312"/>
      <c r="G41" s="323" t="s">
        <v>454</v>
      </c>
      <c r="H41" s="175"/>
    </row>
    <row r="42" spans="1:8" ht="12.75" customHeight="1">
      <c r="A42" s="227">
        <v>0</v>
      </c>
      <c r="B42" s="174"/>
      <c r="C42" s="174"/>
      <c r="D42" s="175"/>
      <c r="E42" s="227">
        <v>2025</v>
      </c>
      <c r="F42" s="174"/>
      <c r="G42" s="257" t="s">
        <v>455</v>
      </c>
      <c r="H42" s="175"/>
    </row>
    <row r="43" spans="1:8" ht="12.75" customHeight="1">
      <c r="A43" s="315" t="s">
        <v>578</v>
      </c>
      <c r="B43" s="233"/>
      <c r="C43" s="335" t="s">
        <v>579</v>
      </c>
      <c r="D43" s="175"/>
      <c r="E43" s="335" t="s">
        <v>580</v>
      </c>
      <c r="F43" s="312"/>
      <c r="G43" s="335" t="s">
        <v>581</v>
      </c>
      <c r="H43" s="175"/>
    </row>
    <row r="44" spans="1:8" ht="12.75" customHeight="1">
      <c r="A44" s="11" t="s">
        <v>460</v>
      </c>
      <c r="B44" s="126"/>
      <c r="C44" s="137">
        <v>9</v>
      </c>
      <c r="D44" s="138"/>
      <c r="E44" s="139">
        <v>8</v>
      </c>
      <c r="F44" s="140"/>
      <c r="G44" s="257" t="s">
        <v>461</v>
      </c>
      <c r="H44" s="175"/>
    </row>
    <row r="45" spans="1:8" ht="12.75" customHeight="1">
      <c r="A45" s="141" t="s">
        <v>462</v>
      </c>
      <c r="B45" s="141"/>
      <c r="C45" s="130">
        <v>9</v>
      </c>
      <c r="D45" s="130"/>
      <c r="E45" s="130">
        <v>20</v>
      </c>
      <c r="F45" s="141"/>
      <c r="G45" s="141" t="s">
        <v>463</v>
      </c>
      <c r="H45" s="141"/>
    </row>
    <row r="46" spans="1:8" ht="12.75" customHeight="1">
      <c r="A46" s="141" t="s">
        <v>464</v>
      </c>
      <c r="B46" s="141"/>
      <c r="C46" s="130">
        <v>9</v>
      </c>
      <c r="D46" s="130"/>
      <c r="E46" s="130">
        <v>18</v>
      </c>
      <c r="F46" s="141"/>
      <c r="G46" s="141" t="s">
        <v>465</v>
      </c>
      <c r="H46" s="141"/>
    </row>
    <row r="47" spans="1:8" ht="12.75" customHeight="1">
      <c r="A47" s="141" t="s">
        <v>466</v>
      </c>
      <c r="B47" s="141"/>
      <c r="C47" s="130">
        <v>9</v>
      </c>
      <c r="D47" s="130"/>
      <c r="E47" s="130">
        <v>18</v>
      </c>
      <c r="F47" s="141"/>
      <c r="G47" s="141" t="s">
        <v>467</v>
      </c>
      <c r="H47" s="141"/>
    </row>
    <row r="48" spans="1: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92">
    <mergeCell ref="E6:F6"/>
    <mergeCell ref="C5:D5"/>
    <mergeCell ref="E5:F5"/>
    <mergeCell ref="G5:H5"/>
    <mergeCell ref="A2:H2"/>
    <mergeCell ref="A3:H3"/>
    <mergeCell ref="A4:B4"/>
    <mergeCell ref="C4:D4"/>
    <mergeCell ref="E4:F4"/>
    <mergeCell ref="G4:H4"/>
    <mergeCell ref="A5:B5"/>
    <mergeCell ref="G6:H6"/>
    <mergeCell ref="A6:B6"/>
    <mergeCell ref="C6:D6"/>
    <mergeCell ref="A7:H7"/>
    <mergeCell ref="G8:H8"/>
    <mergeCell ref="E10:F10"/>
    <mergeCell ref="G10:H10"/>
    <mergeCell ref="A8:B8"/>
    <mergeCell ref="A9:B9"/>
    <mergeCell ref="C9:D9"/>
    <mergeCell ref="E9:F9"/>
    <mergeCell ref="G9:H9"/>
    <mergeCell ref="A10:B10"/>
    <mergeCell ref="C10:D10"/>
    <mergeCell ref="C8:D8"/>
    <mergeCell ref="E8:F8"/>
    <mergeCell ref="A11:H11"/>
    <mergeCell ref="A12:H12"/>
    <mergeCell ref="A13:H13"/>
    <mergeCell ref="A14:B14"/>
    <mergeCell ref="C14:D14"/>
    <mergeCell ref="E14:H14"/>
    <mergeCell ref="E15:G15"/>
    <mergeCell ref="A31:C31"/>
    <mergeCell ref="A34:C34"/>
    <mergeCell ref="A29:C29"/>
    <mergeCell ref="E29:G29"/>
    <mergeCell ref="A30:C30"/>
    <mergeCell ref="E30:G30"/>
    <mergeCell ref="E31:G31"/>
    <mergeCell ref="E32:H32"/>
    <mergeCell ref="E33:H35"/>
    <mergeCell ref="E25:F25"/>
    <mergeCell ref="G25:H25"/>
    <mergeCell ref="G26:H26"/>
    <mergeCell ref="A26:B26"/>
    <mergeCell ref="A27:B27"/>
    <mergeCell ref="C27:D27"/>
    <mergeCell ref="E36:H36"/>
    <mergeCell ref="G37:H37"/>
    <mergeCell ref="G38:H38"/>
    <mergeCell ref="G39:H39"/>
    <mergeCell ref="A40:H40"/>
    <mergeCell ref="A38:B38"/>
    <mergeCell ref="C38:D38"/>
    <mergeCell ref="A39:B39"/>
    <mergeCell ref="C39:D39"/>
    <mergeCell ref="A21:H21"/>
    <mergeCell ref="A22:H22"/>
    <mergeCell ref="C26:D26"/>
    <mergeCell ref="E26:F26"/>
    <mergeCell ref="A23:H23"/>
    <mergeCell ref="A24:H24"/>
    <mergeCell ref="A25:B25"/>
    <mergeCell ref="C25:D25"/>
    <mergeCell ref="E16:G16"/>
    <mergeCell ref="E17:G17"/>
    <mergeCell ref="E18:G18"/>
    <mergeCell ref="A19:H19"/>
    <mergeCell ref="A20:H20"/>
    <mergeCell ref="E27:F27"/>
    <mergeCell ref="G27:H27"/>
    <mergeCell ref="A28:D28"/>
    <mergeCell ref="E28:H28"/>
    <mergeCell ref="A32:D32"/>
    <mergeCell ref="G43:H43"/>
    <mergeCell ref="G44:H44"/>
    <mergeCell ref="A33:C33"/>
    <mergeCell ref="A35:C35"/>
    <mergeCell ref="A36:D36"/>
    <mergeCell ref="A37:B37"/>
    <mergeCell ref="C37:D37"/>
    <mergeCell ref="A43:B43"/>
    <mergeCell ref="C43:D43"/>
    <mergeCell ref="E43:F43"/>
    <mergeCell ref="E41:F41"/>
    <mergeCell ref="G41:H41"/>
    <mergeCell ref="A41:D41"/>
    <mergeCell ref="A42:D42"/>
    <mergeCell ref="E42:F42"/>
    <mergeCell ref="G42:H42"/>
  </mergeCells>
  <pageMargins left="0.7" right="0.7" top="0.75" bottom="0.75" header="0" footer="0"/>
  <pageSetup scale="53"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H1000"/>
  <sheetViews>
    <sheetView topLeftCell="A37" workbookViewId="0">
      <selection activeCell="F61" sqref="F61"/>
    </sheetView>
  </sheetViews>
  <sheetFormatPr baseColWidth="10" defaultColWidth="14.5" defaultRowHeight="15" customHeight="1"/>
  <cols>
    <col min="1" max="7" width="10.6640625" customWidth="1"/>
    <col min="8" max="8" width="14.33203125" customWidth="1"/>
    <col min="9" max="26" width="10.6640625" customWidth="1"/>
  </cols>
  <sheetData>
    <row r="1" spans="1:8" ht="12.75" customHeight="1"/>
    <row r="2" spans="1:8" ht="12.75" customHeight="1">
      <c r="A2" s="313" t="s">
        <v>377</v>
      </c>
      <c r="B2" s="186"/>
      <c r="C2" s="186"/>
      <c r="D2" s="186"/>
      <c r="E2" s="186"/>
      <c r="F2" s="186"/>
      <c r="G2" s="186"/>
      <c r="H2" s="243"/>
    </row>
    <row r="3" spans="1:8" ht="12.75" customHeight="1">
      <c r="A3" s="380" t="s">
        <v>582</v>
      </c>
      <c r="B3" s="186"/>
      <c r="C3" s="186"/>
      <c r="D3" s="186"/>
      <c r="E3" s="186"/>
      <c r="F3" s="186"/>
      <c r="G3" s="186"/>
      <c r="H3" s="243"/>
    </row>
    <row r="4" spans="1:8" ht="44.25" customHeight="1">
      <c r="A4" s="307" t="s">
        <v>379</v>
      </c>
      <c r="B4" s="175"/>
      <c r="C4" s="236" t="s">
        <v>315</v>
      </c>
      <c r="D4" s="175"/>
      <c r="E4" s="307" t="s">
        <v>380</v>
      </c>
      <c r="F4" s="312"/>
      <c r="G4" s="236">
        <v>2025</v>
      </c>
      <c r="H4" s="175"/>
    </row>
    <row r="5" spans="1:8" ht="44.25" customHeight="1">
      <c r="A5" s="307" t="s">
        <v>381</v>
      </c>
      <c r="B5" s="175"/>
      <c r="C5" s="309" t="s">
        <v>317</v>
      </c>
      <c r="D5" s="184"/>
      <c r="E5" s="307" t="s">
        <v>383</v>
      </c>
      <c r="F5" s="312"/>
      <c r="G5" s="236" t="s">
        <v>891</v>
      </c>
      <c r="H5" s="175"/>
    </row>
    <row r="6" spans="1:8" ht="72" customHeight="1">
      <c r="A6" s="308" t="s">
        <v>384</v>
      </c>
      <c r="B6" s="233"/>
      <c r="C6" s="309" t="s">
        <v>583</v>
      </c>
      <c r="D6" s="184"/>
      <c r="E6" s="308" t="s">
        <v>386</v>
      </c>
      <c r="F6" s="266"/>
      <c r="G6" s="309" t="s">
        <v>317</v>
      </c>
      <c r="H6" s="184"/>
    </row>
    <row r="7" spans="1:8" ht="12.75" customHeight="1">
      <c r="A7" s="310" t="s">
        <v>551</v>
      </c>
      <c r="B7" s="174"/>
      <c r="C7" s="174"/>
      <c r="D7" s="174"/>
      <c r="E7" s="174"/>
      <c r="F7" s="174"/>
      <c r="G7" s="174"/>
      <c r="H7" s="175"/>
    </row>
    <row r="8" spans="1:8" ht="102.75" customHeight="1">
      <c r="A8" s="311" t="s">
        <v>470</v>
      </c>
      <c r="B8" s="175"/>
      <c r="C8" s="379" t="s">
        <v>389</v>
      </c>
      <c r="D8" s="175"/>
      <c r="E8" s="301" t="s">
        <v>390</v>
      </c>
      <c r="F8" s="175"/>
      <c r="G8" s="302" t="s">
        <v>552</v>
      </c>
      <c r="H8" s="175"/>
    </row>
    <row r="9" spans="1:8" ht="69.75" customHeight="1">
      <c r="A9" s="301" t="s">
        <v>392</v>
      </c>
      <c r="B9" s="175"/>
      <c r="C9" s="173" t="s">
        <v>525</v>
      </c>
      <c r="D9" s="175"/>
      <c r="E9" s="301" t="s">
        <v>553</v>
      </c>
      <c r="F9" s="175"/>
      <c r="G9" s="302" t="s">
        <v>554</v>
      </c>
      <c r="H9" s="175"/>
    </row>
    <row r="10" spans="1:8" ht="117" customHeight="1">
      <c r="A10" s="303" t="s">
        <v>394</v>
      </c>
      <c r="B10" s="304"/>
      <c r="C10" s="305" t="s">
        <v>584</v>
      </c>
      <c r="D10" s="171"/>
      <c r="E10" s="301" t="s">
        <v>556</v>
      </c>
      <c r="F10" s="175"/>
      <c r="G10" s="306"/>
      <c r="H10" s="175"/>
    </row>
    <row r="11" spans="1:8" ht="12.75" customHeight="1">
      <c r="A11" s="296" t="s">
        <v>585</v>
      </c>
      <c r="B11" s="174"/>
      <c r="C11" s="174"/>
      <c r="D11" s="174"/>
      <c r="E11" s="174"/>
      <c r="F11" s="174"/>
      <c r="G11" s="174"/>
      <c r="H11" s="175"/>
    </row>
    <row r="12" spans="1:8" ht="12.75" customHeight="1">
      <c r="A12" s="297" t="s">
        <v>473</v>
      </c>
      <c r="B12" s="174"/>
      <c r="C12" s="174"/>
      <c r="D12" s="174"/>
      <c r="E12" s="174"/>
      <c r="F12" s="174"/>
      <c r="G12" s="174"/>
      <c r="H12" s="175"/>
    </row>
    <row r="13" spans="1:8" ht="12.75" customHeight="1">
      <c r="A13" s="378" t="s">
        <v>250</v>
      </c>
      <c r="B13" s="174"/>
      <c r="C13" s="174"/>
      <c r="D13" s="174"/>
      <c r="E13" s="174"/>
      <c r="F13" s="174"/>
      <c r="G13" s="174"/>
      <c r="H13" s="175"/>
    </row>
    <row r="14" spans="1:8" ht="12.75" customHeight="1">
      <c r="A14" s="299" t="s">
        <v>208</v>
      </c>
      <c r="B14" s="187"/>
      <c r="C14" s="300" t="s">
        <v>398</v>
      </c>
      <c r="D14" s="187"/>
      <c r="E14" s="299" t="s">
        <v>399</v>
      </c>
      <c r="F14" s="186"/>
      <c r="G14" s="186"/>
      <c r="H14" s="243"/>
    </row>
    <row r="15" spans="1:8" ht="12.75" customHeight="1">
      <c r="A15" s="126" t="s">
        <v>400</v>
      </c>
      <c r="B15" s="127"/>
      <c r="C15" s="128" t="s">
        <v>401</v>
      </c>
      <c r="D15" s="127"/>
      <c r="E15" s="336" t="s">
        <v>402</v>
      </c>
      <c r="F15" s="171"/>
      <c r="G15" s="171"/>
      <c r="H15" s="129"/>
    </row>
    <row r="16" spans="1:8" ht="12.75" customHeight="1">
      <c r="A16" s="126" t="s">
        <v>558</v>
      </c>
      <c r="B16" s="126"/>
      <c r="C16" s="126" t="s">
        <v>404</v>
      </c>
      <c r="D16" s="126" t="s">
        <v>46</v>
      </c>
      <c r="E16" s="257" t="s">
        <v>405</v>
      </c>
      <c r="F16" s="174"/>
      <c r="G16" s="174"/>
      <c r="H16" s="129"/>
    </row>
    <row r="17" spans="1:8" ht="12.75" customHeight="1">
      <c r="A17" s="126" t="s">
        <v>406</v>
      </c>
      <c r="B17" s="126"/>
      <c r="C17" s="126" t="s">
        <v>407</v>
      </c>
      <c r="D17" s="126"/>
      <c r="E17" s="257" t="s">
        <v>559</v>
      </c>
      <c r="F17" s="174"/>
      <c r="G17" s="174"/>
      <c r="H17" s="130"/>
    </row>
    <row r="18" spans="1:8" ht="12.75" customHeight="1">
      <c r="A18" s="131" t="s">
        <v>409</v>
      </c>
      <c r="B18" s="132" t="s">
        <v>46</v>
      </c>
      <c r="C18" s="133" t="s">
        <v>560</v>
      </c>
      <c r="D18" s="132"/>
      <c r="E18" s="337" t="s">
        <v>411</v>
      </c>
      <c r="F18" s="183"/>
      <c r="G18" s="183"/>
      <c r="H18" s="134" t="s">
        <v>46</v>
      </c>
    </row>
    <row r="19" spans="1:8" ht="12.75" customHeight="1">
      <c r="A19" s="297" t="s">
        <v>412</v>
      </c>
      <c r="B19" s="174"/>
      <c r="C19" s="174"/>
      <c r="D19" s="174"/>
      <c r="E19" s="174"/>
      <c r="F19" s="174"/>
      <c r="G19" s="174"/>
      <c r="H19" s="175"/>
    </row>
    <row r="20" spans="1:8" ht="12.75" customHeight="1">
      <c r="A20" s="257" t="s">
        <v>586</v>
      </c>
      <c r="B20" s="174"/>
      <c r="C20" s="174"/>
      <c r="D20" s="174"/>
      <c r="E20" s="174"/>
      <c r="F20" s="174"/>
      <c r="G20" s="174"/>
      <c r="H20" s="175"/>
    </row>
    <row r="21" spans="1:8" ht="12.75" customHeight="1">
      <c r="A21" s="335" t="s">
        <v>587</v>
      </c>
      <c r="B21" s="174"/>
      <c r="C21" s="174"/>
      <c r="D21" s="174"/>
      <c r="E21" s="174"/>
      <c r="F21" s="174"/>
      <c r="G21" s="174"/>
      <c r="H21" s="175"/>
    </row>
    <row r="22" spans="1:8" ht="12.75" customHeight="1">
      <c r="A22" s="376"/>
      <c r="B22" s="174"/>
      <c r="C22" s="174"/>
      <c r="D22" s="174"/>
      <c r="E22" s="174"/>
      <c r="F22" s="174"/>
      <c r="G22" s="174"/>
      <c r="H22" s="175"/>
    </row>
    <row r="23" spans="1:8" ht="12.75" customHeight="1">
      <c r="A23" s="236" t="s">
        <v>588</v>
      </c>
      <c r="B23" s="174"/>
      <c r="C23" s="174"/>
      <c r="D23" s="174"/>
      <c r="E23" s="174"/>
      <c r="F23" s="174"/>
      <c r="G23" s="174"/>
      <c r="H23" s="175"/>
    </row>
    <row r="24" spans="1:8" ht="12.75" customHeight="1">
      <c r="A24" s="377" t="s">
        <v>505</v>
      </c>
      <c r="B24" s="174"/>
      <c r="C24" s="174"/>
      <c r="D24" s="174"/>
      <c r="E24" s="174"/>
      <c r="F24" s="174"/>
      <c r="G24" s="174"/>
      <c r="H24" s="175"/>
    </row>
    <row r="25" spans="1:8" ht="22.5" customHeight="1">
      <c r="A25" s="333" t="s">
        <v>418</v>
      </c>
      <c r="B25" s="175"/>
      <c r="C25" s="334" t="s">
        <v>589</v>
      </c>
      <c r="D25" s="175"/>
      <c r="E25" s="333" t="s">
        <v>532</v>
      </c>
      <c r="F25" s="175"/>
      <c r="G25" s="296" t="s">
        <v>590</v>
      </c>
      <c r="H25" s="175"/>
    </row>
    <row r="26" spans="1:8" ht="135" customHeight="1">
      <c r="A26" s="246" t="s">
        <v>591</v>
      </c>
      <c r="B26" s="175"/>
      <c r="C26" s="246" t="s">
        <v>250</v>
      </c>
      <c r="D26" s="175"/>
      <c r="E26" s="246" t="s">
        <v>340</v>
      </c>
      <c r="F26" s="175"/>
      <c r="G26" s="246" t="s">
        <v>567</v>
      </c>
      <c r="H26" s="175"/>
    </row>
    <row r="27" spans="1:8" ht="12.75" customHeight="1">
      <c r="A27" s="236"/>
      <c r="B27" s="175"/>
      <c r="C27" s="236"/>
      <c r="D27" s="175"/>
      <c r="E27" s="236"/>
      <c r="F27" s="175"/>
      <c r="G27" s="236"/>
      <c r="H27" s="175"/>
    </row>
    <row r="28" spans="1:8" ht="21" customHeight="1">
      <c r="A28" s="315" t="s">
        <v>568</v>
      </c>
      <c r="B28" s="232"/>
      <c r="C28" s="232"/>
      <c r="D28" s="233"/>
      <c r="E28" s="374" t="s">
        <v>537</v>
      </c>
      <c r="F28" s="186"/>
      <c r="G28" s="186"/>
      <c r="H28" s="243"/>
    </row>
    <row r="29" spans="1:8" ht="12.75" customHeight="1">
      <c r="A29" s="329" t="s">
        <v>428</v>
      </c>
      <c r="B29" s="174"/>
      <c r="C29" s="174"/>
      <c r="D29" s="135"/>
      <c r="E29" s="331" t="s">
        <v>429</v>
      </c>
      <c r="F29" s="171"/>
      <c r="G29" s="172"/>
      <c r="H29" s="107"/>
    </row>
    <row r="30" spans="1:8" ht="12.75" customHeight="1">
      <c r="A30" s="329" t="s">
        <v>569</v>
      </c>
      <c r="B30" s="174"/>
      <c r="C30" s="174"/>
      <c r="D30" s="135"/>
      <c r="E30" s="236" t="s">
        <v>431</v>
      </c>
      <c r="F30" s="174"/>
      <c r="G30" s="175"/>
      <c r="H30" s="107"/>
    </row>
    <row r="31" spans="1:8" ht="12.75" customHeight="1">
      <c r="A31" s="329" t="s">
        <v>432</v>
      </c>
      <c r="B31" s="174"/>
      <c r="C31" s="174"/>
      <c r="D31" s="104" t="s">
        <v>46</v>
      </c>
      <c r="E31" s="236" t="s">
        <v>433</v>
      </c>
      <c r="F31" s="174"/>
      <c r="G31" s="175"/>
      <c r="H31" s="136" t="s">
        <v>46</v>
      </c>
    </row>
    <row r="32" spans="1:8" ht="12.75" customHeight="1">
      <c r="A32" s="332" t="s">
        <v>592</v>
      </c>
      <c r="B32" s="232"/>
      <c r="C32" s="232"/>
      <c r="D32" s="266"/>
      <c r="E32" s="324" t="s">
        <v>593</v>
      </c>
      <c r="F32" s="174"/>
      <c r="G32" s="174"/>
      <c r="H32" s="175"/>
    </row>
    <row r="33" spans="1:8" ht="12.75" customHeight="1">
      <c r="A33" s="257" t="s">
        <v>436</v>
      </c>
      <c r="B33" s="174"/>
      <c r="C33" s="174"/>
      <c r="D33" s="11" t="s">
        <v>46</v>
      </c>
      <c r="E33" s="309" t="s">
        <v>437</v>
      </c>
      <c r="F33" s="183"/>
      <c r="G33" s="183"/>
      <c r="H33" s="184"/>
    </row>
    <row r="34" spans="1:8" ht="12.75" customHeight="1">
      <c r="A34" s="257" t="s">
        <v>438</v>
      </c>
      <c r="B34" s="174"/>
      <c r="C34" s="174"/>
      <c r="D34" s="11"/>
      <c r="E34" s="198"/>
      <c r="F34" s="199"/>
      <c r="G34" s="199"/>
      <c r="H34" s="208"/>
    </row>
    <row r="35" spans="1:8" ht="12.75" customHeight="1">
      <c r="A35" s="257" t="s">
        <v>439</v>
      </c>
      <c r="B35" s="174"/>
      <c r="C35" s="174"/>
      <c r="D35" s="11"/>
      <c r="E35" s="201"/>
      <c r="F35" s="171"/>
      <c r="G35" s="171"/>
      <c r="H35" s="172"/>
    </row>
    <row r="36" spans="1:8" ht="12.75" customHeight="1">
      <c r="A36" s="326" t="s">
        <v>594</v>
      </c>
      <c r="B36" s="174"/>
      <c r="C36" s="174"/>
      <c r="D36" s="312"/>
      <c r="E36" s="324" t="s">
        <v>595</v>
      </c>
      <c r="F36" s="174"/>
      <c r="G36" s="174"/>
      <c r="H36" s="175"/>
    </row>
    <row r="37" spans="1:8" ht="12.75" customHeight="1">
      <c r="A37" s="317" t="s">
        <v>442</v>
      </c>
      <c r="B37" s="175"/>
      <c r="C37" s="227">
        <v>10</v>
      </c>
      <c r="D37" s="175"/>
      <c r="E37" s="382" t="s">
        <v>596</v>
      </c>
      <c r="F37" s="171"/>
      <c r="G37" s="327" t="s">
        <v>444</v>
      </c>
      <c r="H37" s="191"/>
    </row>
    <row r="38" spans="1:8" ht="12.75" customHeight="1">
      <c r="A38" s="317" t="s">
        <v>445</v>
      </c>
      <c r="B38" s="175"/>
      <c r="C38" s="325" t="s">
        <v>439</v>
      </c>
      <c r="D38" s="175"/>
      <c r="E38" s="381" t="s">
        <v>597</v>
      </c>
      <c r="F38" s="174"/>
      <c r="G38" s="328" t="s">
        <v>447</v>
      </c>
      <c r="H38" s="175"/>
    </row>
    <row r="39" spans="1:8" ht="12.75" customHeight="1">
      <c r="A39" s="318" t="s">
        <v>448</v>
      </c>
      <c r="B39" s="175"/>
      <c r="C39" s="319">
        <v>10</v>
      </c>
      <c r="D39" s="175"/>
      <c r="E39" s="381" t="s">
        <v>576</v>
      </c>
      <c r="F39" s="174"/>
      <c r="G39" s="321" t="s">
        <v>450</v>
      </c>
      <c r="H39" s="175"/>
    </row>
    <row r="40" spans="1:8" ht="12.75" customHeight="1">
      <c r="A40" s="322" t="s">
        <v>598</v>
      </c>
      <c r="B40" s="186"/>
      <c r="C40" s="186"/>
      <c r="D40" s="186"/>
      <c r="E40" s="186"/>
      <c r="F40" s="186"/>
      <c r="G40" s="186"/>
      <c r="H40" s="243"/>
    </row>
    <row r="41" spans="1:8" ht="12.75" customHeight="1">
      <c r="A41" s="323" t="s">
        <v>452</v>
      </c>
      <c r="B41" s="174"/>
      <c r="C41" s="174"/>
      <c r="D41" s="175"/>
      <c r="E41" s="323" t="s">
        <v>453</v>
      </c>
      <c r="F41" s="312"/>
      <c r="G41" s="323" t="s">
        <v>454</v>
      </c>
      <c r="H41" s="175"/>
    </row>
    <row r="42" spans="1:8" ht="12.75" customHeight="1">
      <c r="A42" s="227">
        <v>0</v>
      </c>
      <c r="B42" s="174"/>
      <c r="C42" s="174"/>
      <c r="D42" s="175"/>
      <c r="E42" s="227">
        <v>2025</v>
      </c>
      <c r="F42" s="174"/>
      <c r="G42" s="257" t="s">
        <v>455</v>
      </c>
      <c r="H42" s="175"/>
    </row>
    <row r="43" spans="1:8" ht="12.75" customHeight="1">
      <c r="A43" s="315" t="s">
        <v>578</v>
      </c>
      <c r="B43" s="233"/>
      <c r="C43" s="335" t="s">
        <v>599</v>
      </c>
      <c r="D43" s="175"/>
      <c r="E43" s="335" t="s">
        <v>600</v>
      </c>
      <c r="F43" s="312"/>
      <c r="G43" s="335" t="s">
        <v>601</v>
      </c>
      <c r="H43" s="175"/>
    </row>
    <row r="44" spans="1:8" ht="12.75" customHeight="1">
      <c r="A44" s="257" t="s">
        <v>460</v>
      </c>
      <c r="B44" s="175"/>
      <c r="C44" s="137">
        <v>30</v>
      </c>
      <c r="D44" s="138"/>
      <c r="E44" s="139">
        <v>12</v>
      </c>
      <c r="F44" s="140"/>
      <c r="G44" s="257" t="s">
        <v>461</v>
      </c>
      <c r="H44" s="175"/>
    </row>
    <row r="45" spans="1:8" ht="12.75" customHeight="1">
      <c r="A45" s="141" t="s">
        <v>462</v>
      </c>
      <c r="B45" s="141"/>
      <c r="C45" s="130">
        <v>30</v>
      </c>
      <c r="D45" s="130"/>
      <c r="E45" s="130">
        <v>24</v>
      </c>
      <c r="F45" s="141"/>
      <c r="G45" s="141" t="s">
        <v>463</v>
      </c>
      <c r="H45" s="141"/>
    </row>
    <row r="46" spans="1:8" ht="12.75" customHeight="1">
      <c r="A46" s="141" t="s">
        <v>464</v>
      </c>
      <c r="B46" s="141"/>
      <c r="C46" s="130">
        <v>30</v>
      </c>
      <c r="D46" s="130"/>
      <c r="E46" s="130">
        <v>30</v>
      </c>
      <c r="F46" s="141"/>
      <c r="G46" s="141" t="s">
        <v>465</v>
      </c>
      <c r="H46" s="141"/>
    </row>
    <row r="47" spans="1:8" ht="12.75" customHeight="1">
      <c r="A47" s="141" t="s">
        <v>466</v>
      </c>
      <c r="B47" s="141"/>
      <c r="C47" s="130">
        <v>30</v>
      </c>
      <c r="D47" s="130"/>
      <c r="E47" s="130">
        <v>29</v>
      </c>
      <c r="F47" s="141"/>
      <c r="G47" s="141" t="s">
        <v>467</v>
      </c>
      <c r="H47" s="141"/>
    </row>
    <row r="48" spans="1: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96">
    <mergeCell ref="E6:F6"/>
    <mergeCell ref="C5:D5"/>
    <mergeCell ref="E5:F5"/>
    <mergeCell ref="G5:H5"/>
    <mergeCell ref="A2:H2"/>
    <mergeCell ref="A3:H3"/>
    <mergeCell ref="A4:B4"/>
    <mergeCell ref="C4:D4"/>
    <mergeCell ref="E4:F4"/>
    <mergeCell ref="G4:H4"/>
    <mergeCell ref="A5:B5"/>
    <mergeCell ref="G6:H6"/>
    <mergeCell ref="A6:B6"/>
    <mergeCell ref="C6:D6"/>
    <mergeCell ref="A7:H7"/>
    <mergeCell ref="G8:H8"/>
    <mergeCell ref="E10:F10"/>
    <mergeCell ref="G10:H10"/>
    <mergeCell ref="A8:B8"/>
    <mergeCell ref="A9:B9"/>
    <mergeCell ref="C9:D9"/>
    <mergeCell ref="E9:F9"/>
    <mergeCell ref="G9:H9"/>
    <mergeCell ref="A10:B10"/>
    <mergeCell ref="C10:D10"/>
    <mergeCell ref="C8:D8"/>
    <mergeCell ref="E8:F8"/>
    <mergeCell ref="A11:H11"/>
    <mergeCell ref="A12:H12"/>
    <mergeCell ref="A13:H13"/>
    <mergeCell ref="A14:B14"/>
    <mergeCell ref="C14:D14"/>
    <mergeCell ref="E14:H14"/>
    <mergeCell ref="E15:G15"/>
    <mergeCell ref="A29:C29"/>
    <mergeCell ref="E29:G29"/>
    <mergeCell ref="A30:C30"/>
    <mergeCell ref="E30:G30"/>
    <mergeCell ref="G26:H26"/>
    <mergeCell ref="A26:B26"/>
    <mergeCell ref="A27:B27"/>
    <mergeCell ref="C27:D27"/>
    <mergeCell ref="E27:F27"/>
    <mergeCell ref="G27:H27"/>
    <mergeCell ref="A28:D28"/>
    <mergeCell ref="E28:H28"/>
    <mergeCell ref="E25:F25"/>
    <mergeCell ref="G25:H25"/>
    <mergeCell ref="E31:G31"/>
    <mergeCell ref="E32:H32"/>
    <mergeCell ref="E33:H35"/>
    <mergeCell ref="E36:H36"/>
    <mergeCell ref="A35:C35"/>
    <mergeCell ref="A36:D36"/>
    <mergeCell ref="A32:D32"/>
    <mergeCell ref="A33:C33"/>
    <mergeCell ref="A31:C31"/>
    <mergeCell ref="A34:C34"/>
    <mergeCell ref="G43:H43"/>
    <mergeCell ref="C43:D43"/>
    <mergeCell ref="E43:F43"/>
    <mergeCell ref="A43:B43"/>
    <mergeCell ref="A44:B44"/>
    <mergeCell ref="G41:H41"/>
    <mergeCell ref="A42:D42"/>
    <mergeCell ref="E42:F42"/>
    <mergeCell ref="G42:H42"/>
    <mergeCell ref="A41:D41"/>
    <mergeCell ref="E41:F41"/>
    <mergeCell ref="C39:D39"/>
    <mergeCell ref="E39:F39"/>
    <mergeCell ref="G37:H37"/>
    <mergeCell ref="A38:B38"/>
    <mergeCell ref="G39:H39"/>
    <mergeCell ref="G38:H38"/>
    <mergeCell ref="C38:D38"/>
    <mergeCell ref="E38:F38"/>
    <mergeCell ref="A37:B37"/>
    <mergeCell ref="C37:D37"/>
    <mergeCell ref="E37:F37"/>
    <mergeCell ref="A40:H40"/>
    <mergeCell ref="G44:H44"/>
    <mergeCell ref="E16:G16"/>
    <mergeCell ref="E17:G17"/>
    <mergeCell ref="E18:G18"/>
    <mergeCell ref="A19:H19"/>
    <mergeCell ref="A20:H20"/>
    <mergeCell ref="A21:H21"/>
    <mergeCell ref="A22:H22"/>
    <mergeCell ref="C26:D26"/>
    <mergeCell ref="E26:F26"/>
    <mergeCell ref="A23:H23"/>
    <mergeCell ref="A24:H24"/>
    <mergeCell ref="A25:B25"/>
    <mergeCell ref="C25:D25"/>
    <mergeCell ref="A39:B39"/>
  </mergeCells>
  <pageMargins left="0.7" right="0.7" top="0.75" bottom="0.75" header="0" footer="0"/>
  <pageSetup scale="58"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H1000"/>
  <sheetViews>
    <sheetView topLeftCell="A40" workbookViewId="0">
      <selection activeCell="L52" sqref="L52"/>
    </sheetView>
  </sheetViews>
  <sheetFormatPr baseColWidth="10" defaultColWidth="14.5" defaultRowHeight="15" customHeight="1"/>
  <cols>
    <col min="1" max="7" width="10.6640625" customWidth="1"/>
    <col min="8" max="8" width="12.33203125" customWidth="1"/>
    <col min="9" max="26" width="10.6640625" customWidth="1"/>
  </cols>
  <sheetData>
    <row r="1" spans="1:8" ht="12.75" customHeight="1"/>
    <row r="2" spans="1:8" ht="12.75" customHeight="1">
      <c r="A2" s="313" t="s">
        <v>377</v>
      </c>
      <c r="B2" s="186"/>
      <c r="C2" s="186"/>
      <c r="D2" s="186"/>
      <c r="E2" s="186"/>
      <c r="F2" s="186"/>
      <c r="G2" s="186"/>
      <c r="H2" s="243"/>
    </row>
    <row r="3" spans="1:8" ht="20.25" customHeight="1">
      <c r="A3" s="380" t="s">
        <v>602</v>
      </c>
      <c r="B3" s="186"/>
      <c r="C3" s="186"/>
      <c r="D3" s="186"/>
      <c r="E3" s="186"/>
      <c r="F3" s="186"/>
      <c r="G3" s="186"/>
      <c r="H3" s="243"/>
    </row>
    <row r="4" spans="1:8" ht="57.75" customHeight="1">
      <c r="A4" s="307" t="s">
        <v>379</v>
      </c>
      <c r="B4" s="175"/>
      <c r="C4" s="236" t="s">
        <v>150</v>
      </c>
      <c r="D4" s="175"/>
      <c r="E4" s="307" t="s">
        <v>380</v>
      </c>
      <c r="F4" s="312"/>
      <c r="G4" s="236">
        <v>2025</v>
      </c>
      <c r="H4" s="175"/>
    </row>
    <row r="5" spans="1:8" ht="56.25" customHeight="1">
      <c r="A5" s="307" t="s">
        <v>381</v>
      </c>
      <c r="B5" s="175"/>
      <c r="C5" s="309" t="s">
        <v>382</v>
      </c>
      <c r="D5" s="184"/>
      <c r="E5" s="307" t="s">
        <v>383</v>
      </c>
      <c r="F5" s="312"/>
      <c r="G5" s="236" t="s">
        <v>891</v>
      </c>
      <c r="H5" s="175"/>
    </row>
    <row r="6" spans="1:8" ht="71.25" customHeight="1">
      <c r="A6" s="308" t="s">
        <v>384</v>
      </c>
      <c r="B6" s="233"/>
      <c r="C6" s="309" t="s">
        <v>603</v>
      </c>
      <c r="D6" s="184"/>
      <c r="E6" s="308" t="s">
        <v>386</v>
      </c>
      <c r="F6" s="266"/>
      <c r="G6" s="309" t="s">
        <v>382</v>
      </c>
      <c r="H6" s="184"/>
    </row>
    <row r="7" spans="1:8" ht="12.75" customHeight="1">
      <c r="A7" s="310" t="s">
        <v>387</v>
      </c>
      <c r="B7" s="174"/>
      <c r="C7" s="174"/>
      <c r="D7" s="174"/>
      <c r="E7" s="174"/>
      <c r="F7" s="174"/>
      <c r="G7" s="174"/>
      <c r="H7" s="175"/>
    </row>
    <row r="8" spans="1:8" ht="96.75" customHeight="1">
      <c r="A8" s="311" t="s">
        <v>470</v>
      </c>
      <c r="B8" s="175"/>
      <c r="C8" s="379" t="s">
        <v>389</v>
      </c>
      <c r="D8" s="175"/>
      <c r="E8" s="301" t="s">
        <v>390</v>
      </c>
      <c r="F8" s="175"/>
      <c r="G8" s="302" t="s">
        <v>604</v>
      </c>
      <c r="H8" s="175"/>
    </row>
    <row r="9" spans="1:8" ht="68.25" customHeight="1">
      <c r="A9" s="301" t="s">
        <v>392</v>
      </c>
      <c r="B9" s="175"/>
      <c r="C9" s="173" t="s">
        <v>198</v>
      </c>
      <c r="D9" s="175"/>
      <c r="E9" s="301" t="s">
        <v>203</v>
      </c>
      <c r="F9" s="175"/>
      <c r="G9" s="302" t="s">
        <v>605</v>
      </c>
      <c r="H9" s="175"/>
    </row>
    <row r="10" spans="1:8" ht="125.25" customHeight="1">
      <c r="A10" s="303" t="s">
        <v>394</v>
      </c>
      <c r="B10" s="304"/>
      <c r="C10" s="305" t="s">
        <v>471</v>
      </c>
      <c r="D10" s="171"/>
      <c r="E10" s="301" t="s">
        <v>396</v>
      </c>
      <c r="F10" s="175"/>
      <c r="G10" s="306"/>
      <c r="H10" s="175"/>
    </row>
    <row r="11" spans="1:8" ht="12.75" customHeight="1">
      <c r="A11" s="296" t="s">
        <v>606</v>
      </c>
      <c r="B11" s="174"/>
      <c r="C11" s="174"/>
      <c r="D11" s="174"/>
      <c r="E11" s="174"/>
      <c r="F11" s="174"/>
      <c r="G11" s="174"/>
      <c r="H11" s="175"/>
    </row>
    <row r="12" spans="1:8" ht="37.5" customHeight="1">
      <c r="A12" s="297"/>
      <c r="B12" s="174"/>
      <c r="C12" s="174"/>
      <c r="D12" s="174"/>
      <c r="E12" s="174"/>
      <c r="F12" s="174"/>
      <c r="G12" s="174"/>
      <c r="H12" s="175"/>
    </row>
    <row r="13" spans="1:8" ht="12.75" customHeight="1">
      <c r="A13" s="378"/>
      <c r="B13" s="174"/>
      <c r="C13" s="174"/>
      <c r="D13" s="174"/>
      <c r="E13" s="174"/>
      <c r="F13" s="174"/>
      <c r="G13" s="174"/>
      <c r="H13" s="175"/>
    </row>
    <row r="14" spans="1:8" ht="12.75" customHeight="1">
      <c r="A14" s="299" t="s">
        <v>208</v>
      </c>
      <c r="B14" s="187"/>
      <c r="C14" s="300" t="s">
        <v>398</v>
      </c>
      <c r="D14" s="187"/>
      <c r="E14" s="299" t="s">
        <v>399</v>
      </c>
      <c r="F14" s="186"/>
      <c r="G14" s="186"/>
      <c r="H14" s="243"/>
    </row>
    <row r="15" spans="1:8" ht="12.75" customHeight="1">
      <c r="A15" s="126" t="s">
        <v>400</v>
      </c>
      <c r="B15" s="127"/>
      <c r="C15" s="128" t="s">
        <v>401</v>
      </c>
      <c r="D15" s="127"/>
      <c r="E15" s="336" t="s">
        <v>402</v>
      </c>
      <c r="F15" s="171"/>
      <c r="G15" s="171"/>
      <c r="H15" s="129"/>
    </row>
    <row r="16" spans="1:8" ht="12.75" customHeight="1">
      <c r="A16" s="126" t="s">
        <v>403</v>
      </c>
      <c r="B16" s="126"/>
      <c r="C16" s="126" t="s">
        <v>404</v>
      </c>
      <c r="D16" s="126" t="s">
        <v>46</v>
      </c>
      <c r="E16" s="257" t="s">
        <v>405</v>
      </c>
      <c r="F16" s="174"/>
      <c r="G16" s="174"/>
      <c r="H16" s="129"/>
    </row>
    <row r="17" spans="1:8" ht="12.75" customHeight="1">
      <c r="A17" s="126" t="s">
        <v>406</v>
      </c>
      <c r="B17" s="126"/>
      <c r="C17" s="126" t="s">
        <v>407</v>
      </c>
      <c r="D17" s="126"/>
      <c r="E17" s="257" t="s">
        <v>408</v>
      </c>
      <c r="F17" s="174"/>
      <c r="G17" s="174"/>
      <c r="H17" s="130"/>
    </row>
    <row r="18" spans="1:8" ht="12.75" customHeight="1">
      <c r="A18" s="131" t="s">
        <v>409</v>
      </c>
      <c r="B18" s="132" t="s">
        <v>46</v>
      </c>
      <c r="C18" s="133" t="s">
        <v>410</v>
      </c>
      <c r="D18" s="132"/>
      <c r="E18" s="337" t="s">
        <v>411</v>
      </c>
      <c r="F18" s="183"/>
      <c r="G18" s="183"/>
      <c r="H18" s="134" t="s">
        <v>46</v>
      </c>
    </row>
    <row r="19" spans="1:8" ht="12.75" customHeight="1">
      <c r="A19" s="297" t="s">
        <v>412</v>
      </c>
      <c r="B19" s="174"/>
      <c r="C19" s="174"/>
      <c r="D19" s="174"/>
      <c r="E19" s="174"/>
      <c r="F19" s="174"/>
      <c r="G19" s="174"/>
      <c r="H19" s="175"/>
    </row>
    <row r="20" spans="1:8" ht="15.75" customHeight="1">
      <c r="A20" s="257" t="s">
        <v>607</v>
      </c>
      <c r="B20" s="174"/>
      <c r="C20" s="174"/>
      <c r="D20" s="174"/>
      <c r="E20" s="174"/>
      <c r="F20" s="174"/>
      <c r="G20" s="174"/>
      <c r="H20" s="175"/>
    </row>
    <row r="21" spans="1:8" ht="12.75" customHeight="1">
      <c r="A21" s="335" t="s">
        <v>608</v>
      </c>
      <c r="B21" s="174"/>
      <c r="C21" s="174"/>
      <c r="D21" s="174"/>
      <c r="E21" s="174"/>
      <c r="F21" s="174"/>
      <c r="G21" s="174"/>
      <c r="H21" s="175"/>
    </row>
    <row r="22" spans="1:8" ht="12.75" customHeight="1">
      <c r="A22" s="376"/>
      <c r="B22" s="174"/>
      <c r="C22" s="174"/>
      <c r="D22" s="174"/>
      <c r="E22" s="174"/>
      <c r="F22" s="174"/>
      <c r="G22" s="174"/>
      <c r="H22" s="175"/>
    </row>
    <row r="23" spans="1:8" ht="12.75" customHeight="1">
      <c r="A23" s="236" t="s">
        <v>609</v>
      </c>
      <c r="B23" s="174"/>
      <c r="C23" s="174"/>
      <c r="D23" s="174"/>
      <c r="E23" s="174"/>
      <c r="F23" s="174"/>
      <c r="G23" s="174"/>
      <c r="H23" s="175"/>
    </row>
    <row r="24" spans="1:8" ht="12.75" customHeight="1">
      <c r="A24" s="377" t="s">
        <v>505</v>
      </c>
      <c r="B24" s="174"/>
      <c r="C24" s="174"/>
      <c r="D24" s="174"/>
      <c r="E24" s="174"/>
      <c r="F24" s="174"/>
      <c r="G24" s="174"/>
      <c r="H24" s="175"/>
    </row>
    <row r="25" spans="1:8" ht="35.25" customHeight="1">
      <c r="A25" s="333" t="s">
        <v>418</v>
      </c>
      <c r="B25" s="175"/>
      <c r="C25" s="334" t="s">
        <v>610</v>
      </c>
      <c r="D25" s="175"/>
      <c r="E25" s="333" t="s">
        <v>532</v>
      </c>
      <c r="F25" s="175"/>
      <c r="G25" s="296" t="s">
        <v>611</v>
      </c>
      <c r="H25" s="175"/>
    </row>
    <row r="26" spans="1:8" ht="138" customHeight="1">
      <c r="A26" s="246" t="s">
        <v>612</v>
      </c>
      <c r="B26" s="175"/>
      <c r="C26" s="246" t="s">
        <v>341</v>
      </c>
      <c r="D26" s="175"/>
      <c r="E26" s="246" t="s">
        <v>613</v>
      </c>
      <c r="F26" s="175"/>
      <c r="G26" s="246" t="s">
        <v>614</v>
      </c>
      <c r="H26" s="175"/>
    </row>
    <row r="27" spans="1:8" ht="12.75" customHeight="1">
      <c r="A27" s="236"/>
      <c r="B27" s="175"/>
      <c r="C27" s="236"/>
      <c r="D27" s="175"/>
      <c r="E27" s="236"/>
      <c r="F27" s="175"/>
      <c r="G27" s="236"/>
      <c r="H27" s="175"/>
    </row>
    <row r="28" spans="1:8" ht="30" customHeight="1">
      <c r="A28" s="315" t="s">
        <v>426</v>
      </c>
      <c r="B28" s="232"/>
      <c r="C28" s="232"/>
      <c r="D28" s="233"/>
      <c r="E28" s="374" t="s">
        <v>537</v>
      </c>
      <c r="F28" s="186"/>
      <c r="G28" s="186"/>
      <c r="H28" s="243"/>
    </row>
    <row r="29" spans="1:8" ht="12.75" customHeight="1">
      <c r="A29" s="329" t="s">
        <v>428</v>
      </c>
      <c r="B29" s="174"/>
      <c r="C29" s="174"/>
      <c r="D29" s="135"/>
      <c r="E29" s="331" t="s">
        <v>429</v>
      </c>
      <c r="F29" s="171"/>
      <c r="G29" s="172"/>
      <c r="H29" s="107"/>
    </row>
    <row r="30" spans="1:8" ht="12.75" customHeight="1">
      <c r="A30" s="329" t="s">
        <v>430</v>
      </c>
      <c r="B30" s="174"/>
      <c r="C30" s="174"/>
      <c r="D30" s="135"/>
      <c r="E30" s="236" t="s">
        <v>431</v>
      </c>
      <c r="F30" s="174"/>
      <c r="G30" s="175"/>
      <c r="H30" s="107"/>
    </row>
    <row r="31" spans="1:8" ht="12.75" customHeight="1">
      <c r="A31" s="329" t="s">
        <v>432</v>
      </c>
      <c r="B31" s="174"/>
      <c r="C31" s="174"/>
      <c r="D31" s="104" t="s">
        <v>46</v>
      </c>
      <c r="E31" s="236" t="s">
        <v>433</v>
      </c>
      <c r="F31" s="174"/>
      <c r="G31" s="175"/>
      <c r="H31" s="136" t="s">
        <v>46</v>
      </c>
    </row>
    <row r="32" spans="1:8" ht="12.75" customHeight="1">
      <c r="A32" s="332" t="s">
        <v>615</v>
      </c>
      <c r="B32" s="232"/>
      <c r="C32" s="232"/>
      <c r="D32" s="266"/>
      <c r="E32" s="324" t="s">
        <v>616</v>
      </c>
      <c r="F32" s="174"/>
      <c r="G32" s="174"/>
      <c r="H32" s="175"/>
    </row>
    <row r="33" spans="1:8" ht="12.75" customHeight="1">
      <c r="A33" s="257" t="s">
        <v>436</v>
      </c>
      <c r="B33" s="174"/>
      <c r="C33" s="174"/>
      <c r="D33" s="11" t="s">
        <v>46</v>
      </c>
      <c r="E33" s="309" t="s">
        <v>437</v>
      </c>
      <c r="F33" s="183"/>
      <c r="G33" s="183"/>
      <c r="H33" s="184"/>
    </row>
    <row r="34" spans="1:8" ht="12.75" customHeight="1">
      <c r="A34" s="257" t="s">
        <v>438</v>
      </c>
      <c r="B34" s="174"/>
      <c r="C34" s="174"/>
      <c r="D34" s="11"/>
      <c r="E34" s="198"/>
      <c r="F34" s="199"/>
      <c r="G34" s="199"/>
      <c r="H34" s="208"/>
    </row>
    <row r="35" spans="1:8" ht="12.75" customHeight="1">
      <c r="A35" s="257" t="s">
        <v>439</v>
      </c>
      <c r="B35" s="174"/>
      <c r="C35" s="174"/>
      <c r="D35" s="11"/>
      <c r="E35" s="201"/>
      <c r="F35" s="171"/>
      <c r="G35" s="171"/>
      <c r="H35" s="172"/>
    </row>
    <row r="36" spans="1:8" ht="12.75" customHeight="1">
      <c r="A36" s="326" t="s">
        <v>617</v>
      </c>
      <c r="B36" s="174"/>
      <c r="C36" s="174"/>
      <c r="D36" s="312"/>
      <c r="E36" s="324" t="s">
        <v>618</v>
      </c>
      <c r="F36" s="174"/>
      <c r="G36" s="174"/>
      <c r="H36" s="175"/>
    </row>
    <row r="37" spans="1:8" ht="12.75" customHeight="1">
      <c r="A37" s="317" t="s">
        <v>442</v>
      </c>
      <c r="B37" s="175"/>
      <c r="C37" s="227"/>
      <c r="D37" s="175"/>
      <c r="E37" s="383" t="s">
        <v>619</v>
      </c>
      <c r="F37" s="171"/>
      <c r="G37" s="327" t="s">
        <v>444</v>
      </c>
      <c r="H37" s="191"/>
    </row>
    <row r="38" spans="1:8" ht="12.75" customHeight="1">
      <c r="A38" s="317" t="s">
        <v>445</v>
      </c>
      <c r="B38" s="175"/>
      <c r="C38" s="325" t="s">
        <v>439</v>
      </c>
      <c r="D38" s="175"/>
      <c r="E38" s="381"/>
      <c r="F38" s="174"/>
      <c r="G38" s="328" t="s">
        <v>447</v>
      </c>
      <c r="H38" s="175"/>
    </row>
    <row r="39" spans="1:8" ht="12.75" customHeight="1">
      <c r="A39" s="318" t="s">
        <v>448</v>
      </c>
      <c r="B39" s="175"/>
      <c r="C39" s="319"/>
      <c r="D39" s="175"/>
      <c r="E39" s="381">
        <v>0</v>
      </c>
      <c r="F39" s="174"/>
      <c r="G39" s="321" t="s">
        <v>450</v>
      </c>
      <c r="H39" s="175"/>
    </row>
    <row r="40" spans="1:8" ht="12.75" customHeight="1">
      <c r="A40" s="322" t="s">
        <v>620</v>
      </c>
      <c r="B40" s="186"/>
      <c r="C40" s="186"/>
      <c r="D40" s="186"/>
      <c r="E40" s="186"/>
      <c r="F40" s="186"/>
      <c r="G40" s="186"/>
      <c r="H40" s="243"/>
    </row>
    <row r="41" spans="1:8" ht="12.75" customHeight="1">
      <c r="A41" s="323" t="s">
        <v>452</v>
      </c>
      <c r="B41" s="174"/>
      <c r="C41" s="174"/>
      <c r="D41" s="175"/>
      <c r="E41" s="323" t="s">
        <v>453</v>
      </c>
      <c r="F41" s="312"/>
      <c r="G41" s="323" t="s">
        <v>454</v>
      </c>
      <c r="H41" s="175"/>
    </row>
    <row r="42" spans="1:8" ht="12.75" customHeight="1">
      <c r="A42" s="227">
        <v>0</v>
      </c>
      <c r="B42" s="174"/>
      <c r="C42" s="174"/>
      <c r="D42" s="175"/>
      <c r="E42" s="227">
        <v>2025</v>
      </c>
      <c r="F42" s="174"/>
      <c r="G42" s="257" t="s">
        <v>455</v>
      </c>
      <c r="H42" s="175"/>
    </row>
    <row r="43" spans="1:8" ht="12.75" customHeight="1">
      <c r="A43" s="315" t="s">
        <v>456</v>
      </c>
      <c r="B43" s="233"/>
      <c r="C43" s="335" t="s">
        <v>621</v>
      </c>
      <c r="D43" s="175"/>
      <c r="E43" s="335" t="s">
        <v>622</v>
      </c>
      <c r="F43" s="312"/>
      <c r="G43" s="335" t="s">
        <v>623</v>
      </c>
      <c r="H43" s="175"/>
    </row>
    <row r="44" spans="1:8" ht="12.75" customHeight="1">
      <c r="A44" s="257" t="s">
        <v>460</v>
      </c>
      <c r="B44" s="175"/>
      <c r="C44" s="137">
        <v>1</v>
      </c>
      <c r="D44" s="138"/>
      <c r="E44" s="139">
        <v>1</v>
      </c>
      <c r="F44" s="140"/>
      <c r="G44" s="257" t="s">
        <v>461</v>
      </c>
      <c r="H44" s="175"/>
    </row>
    <row r="45" spans="1:8" ht="12.75" customHeight="1">
      <c r="A45" s="141" t="s">
        <v>462</v>
      </c>
      <c r="B45" s="141"/>
      <c r="C45" s="130">
        <v>1</v>
      </c>
      <c r="D45" s="130"/>
      <c r="E45" s="130">
        <v>7</v>
      </c>
      <c r="F45" s="141"/>
      <c r="G45" s="141" t="s">
        <v>463</v>
      </c>
      <c r="H45" s="141"/>
    </row>
    <row r="46" spans="1:8" ht="12.75" customHeight="1">
      <c r="A46" s="141" t="s">
        <v>464</v>
      </c>
      <c r="B46" s="141"/>
      <c r="C46" s="130">
        <v>0</v>
      </c>
      <c r="D46" s="130"/>
      <c r="E46" s="130">
        <v>1</v>
      </c>
      <c r="F46" s="141"/>
      <c r="G46" s="141" t="s">
        <v>465</v>
      </c>
      <c r="H46" s="141"/>
    </row>
    <row r="47" spans="1:8" ht="12.75" customHeight="1">
      <c r="A47" s="141" t="s">
        <v>466</v>
      </c>
      <c r="B47" s="141"/>
      <c r="C47" s="130">
        <v>0</v>
      </c>
      <c r="D47" s="130"/>
      <c r="E47" s="130">
        <v>0</v>
      </c>
      <c r="F47" s="141"/>
      <c r="G47" s="141" t="s">
        <v>467</v>
      </c>
      <c r="H47" s="141"/>
    </row>
    <row r="48" spans="1: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96">
    <mergeCell ref="E6:F6"/>
    <mergeCell ref="C5:D5"/>
    <mergeCell ref="E5:F5"/>
    <mergeCell ref="G5:H5"/>
    <mergeCell ref="A2:H2"/>
    <mergeCell ref="A3:H3"/>
    <mergeCell ref="A4:B4"/>
    <mergeCell ref="C4:D4"/>
    <mergeCell ref="E4:F4"/>
    <mergeCell ref="G4:H4"/>
    <mergeCell ref="A5:B5"/>
    <mergeCell ref="G6:H6"/>
    <mergeCell ref="A6:B6"/>
    <mergeCell ref="C6:D6"/>
    <mergeCell ref="A7:H7"/>
    <mergeCell ref="G8:H8"/>
    <mergeCell ref="E10:F10"/>
    <mergeCell ref="G10:H10"/>
    <mergeCell ref="A8:B8"/>
    <mergeCell ref="A9:B9"/>
    <mergeCell ref="C9:D9"/>
    <mergeCell ref="E9:F9"/>
    <mergeCell ref="G9:H9"/>
    <mergeCell ref="A10:B10"/>
    <mergeCell ref="C10:D10"/>
    <mergeCell ref="C8:D8"/>
    <mergeCell ref="E8:F8"/>
    <mergeCell ref="A11:H11"/>
    <mergeCell ref="A12:H12"/>
    <mergeCell ref="A13:H13"/>
    <mergeCell ref="A14:B14"/>
    <mergeCell ref="C14:D14"/>
    <mergeCell ref="E14:H14"/>
    <mergeCell ref="E15:G15"/>
    <mergeCell ref="A29:C29"/>
    <mergeCell ref="E29:G29"/>
    <mergeCell ref="A30:C30"/>
    <mergeCell ref="E30:G30"/>
    <mergeCell ref="G26:H26"/>
    <mergeCell ref="A26:B26"/>
    <mergeCell ref="A27:B27"/>
    <mergeCell ref="C27:D27"/>
    <mergeCell ref="E27:F27"/>
    <mergeCell ref="G27:H27"/>
    <mergeCell ref="A28:D28"/>
    <mergeCell ref="E28:H28"/>
    <mergeCell ref="E25:F25"/>
    <mergeCell ref="G25:H25"/>
    <mergeCell ref="E31:G31"/>
    <mergeCell ref="E32:H32"/>
    <mergeCell ref="E33:H35"/>
    <mergeCell ref="E36:H36"/>
    <mergeCell ref="A35:C35"/>
    <mergeCell ref="A36:D36"/>
    <mergeCell ref="A32:D32"/>
    <mergeCell ref="A33:C33"/>
    <mergeCell ref="A31:C31"/>
    <mergeCell ref="A34:C34"/>
    <mergeCell ref="G43:H43"/>
    <mergeCell ref="C43:D43"/>
    <mergeCell ref="E43:F43"/>
    <mergeCell ref="A43:B43"/>
    <mergeCell ref="A44:B44"/>
    <mergeCell ref="G41:H41"/>
    <mergeCell ref="A42:D42"/>
    <mergeCell ref="E42:F42"/>
    <mergeCell ref="G42:H42"/>
    <mergeCell ref="A41:D41"/>
    <mergeCell ref="E41:F41"/>
    <mergeCell ref="C39:D39"/>
    <mergeCell ref="E39:F39"/>
    <mergeCell ref="G37:H37"/>
    <mergeCell ref="A38:B38"/>
    <mergeCell ref="G39:H39"/>
    <mergeCell ref="G38:H38"/>
    <mergeCell ref="C38:D38"/>
    <mergeCell ref="E38:F38"/>
    <mergeCell ref="A37:B37"/>
    <mergeCell ref="C37:D37"/>
    <mergeCell ref="E37:F37"/>
    <mergeCell ref="A40:H40"/>
    <mergeCell ref="G44:H44"/>
    <mergeCell ref="E16:G16"/>
    <mergeCell ref="E17:G17"/>
    <mergeCell ref="E18:G18"/>
    <mergeCell ref="A19:H19"/>
    <mergeCell ref="A20:H20"/>
    <mergeCell ref="A21:H21"/>
    <mergeCell ref="A22:H22"/>
    <mergeCell ref="C26:D26"/>
    <mergeCell ref="E26:F26"/>
    <mergeCell ref="A23:H23"/>
    <mergeCell ref="A24:H24"/>
    <mergeCell ref="A25:B25"/>
    <mergeCell ref="C25:D25"/>
    <mergeCell ref="A39:B39"/>
  </mergeCells>
  <pageMargins left="0.7" right="0.7" top="0.75" bottom="0.75" header="0" footer="0"/>
  <pageSetup scale="53"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H1000"/>
  <sheetViews>
    <sheetView topLeftCell="A28" workbookViewId="0">
      <selection activeCell="K42" sqref="K42"/>
    </sheetView>
  </sheetViews>
  <sheetFormatPr baseColWidth="10" defaultColWidth="14.5" defaultRowHeight="15" customHeight="1"/>
  <cols>
    <col min="1" max="1" width="13.83203125" customWidth="1"/>
    <col min="2" max="2" width="10.6640625" customWidth="1"/>
    <col min="3" max="3" width="14.6640625" customWidth="1"/>
    <col min="4" max="7" width="10.6640625" customWidth="1"/>
    <col min="8" max="8" width="15.33203125" customWidth="1"/>
    <col min="9" max="26" width="10.6640625" customWidth="1"/>
  </cols>
  <sheetData>
    <row r="1" spans="1:8" ht="12.75" customHeight="1"/>
    <row r="2" spans="1:8" ht="12.75" customHeight="1">
      <c r="A2" s="313" t="s">
        <v>377</v>
      </c>
      <c r="B2" s="186"/>
      <c r="C2" s="186"/>
      <c r="D2" s="186"/>
      <c r="E2" s="186"/>
      <c r="F2" s="186"/>
      <c r="G2" s="186"/>
      <c r="H2" s="243"/>
    </row>
    <row r="3" spans="1:8" ht="12.75" customHeight="1">
      <c r="A3" s="380" t="s">
        <v>624</v>
      </c>
      <c r="B3" s="186"/>
      <c r="C3" s="186"/>
      <c r="D3" s="186"/>
      <c r="E3" s="186"/>
      <c r="F3" s="186"/>
      <c r="G3" s="186"/>
      <c r="H3" s="243"/>
    </row>
    <row r="4" spans="1:8" ht="50.25" customHeight="1">
      <c r="A4" s="307" t="s">
        <v>379</v>
      </c>
      <c r="B4" s="175"/>
      <c r="C4" s="236" t="s">
        <v>150</v>
      </c>
      <c r="D4" s="175"/>
      <c r="E4" s="307" t="s">
        <v>380</v>
      </c>
      <c r="F4" s="312"/>
      <c r="G4" s="236">
        <v>2025</v>
      </c>
      <c r="H4" s="175"/>
    </row>
    <row r="5" spans="1:8" ht="72" customHeight="1">
      <c r="A5" s="307" t="s">
        <v>381</v>
      </c>
      <c r="B5" s="175"/>
      <c r="C5" s="309" t="s">
        <v>382</v>
      </c>
      <c r="D5" s="184"/>
      <c r="E5" s="307" t="s">
        <v>383</v>
      </c>
      <c r="F5" s="312"/>
      <c r="G5" s="236" t="s">
        <v>891</v>
      </c>
      <c r="H5" s="175"/>
    </row>
    <row r="6" spans="1:8" ht="52.5" customHeight="1">
      <c r="A6" s="308" t="s">
        <v>384</v>
      </c>
      <c r="B6" s="233"/>
      <c r="C6" s="309" t="s">
        <v>625</v>
      </c>
      <c r="D6" s="184"/>
      <c r="E6" s="308" t="s">
        <v>386</v>
      </c>
      <c r="F6" s="266"/>
      <c r="G6" s="309" t="s">
        <v>382</v>
      </c>
      <c r="H6" s="184"/>
    </row>
    <row r="7" spans="1:8" ht="12.75" customHeight="1">
      <c r="A7" s="310" t="s">
        <v>387</v>
      </c>
      <c r="B7" s="174"/>
      <c r="C7" s="174"/>
      <c r="D7" s="174"/>
      <c r="E7" s="174"/>
      <c r="F7" s="174"/>
      <c r="G7" s="174"/>
      <c r="H7" s="175"/>
    </row>
    <row r="8" spans="1:8" ht="91.5" customHeight="1">
      <c r="A8" s="311" t="s">
        <v>470</v>
      </c>
      <c r="B8" s="175"/>
      <c r="C8" s="379" t="s">
        <v>389</v>
      </c>
      <c r="D8" s="175"/>
      <c r="E8" s="301" t="s">
        <v>390</v>
      </c>
      <c r="F8" s="175"/>
      <c r="G8" s="302" t="s">
        <v>626</v>
      </c>
      <c r="H8" s="175"/>
    </row>
    <row r="9" spans="1:8" ht="76.5" customHeight="1">
      <c r="A9" s="301" t="s">
        <v>392</v>
      </c>
      <c r="B9" s="175"/>
      <c r="C9" s="173" t="s">
        <v>198</v>
      </c>
      <c r="D9" s="175"/>
      <c r="E9" s="301" t="s">
        <v>203</v>
      </c>
      <c r="F9" s="175"/>
      <c r="G9" s="302" t="s">
        <v>605</v>
      </c>
      <c r="H9" s="175"/>
    </row>
    <row r="10" spans="1:8" ht="120.75" customHeight="1">
      <c r="A10" s="303" t="s">
        <v>394</v>
      </c>
      <c r="B10" s="304"/>
      <c r="C10" s="305" t="s">
        <v>471</v>
      </c>
      <c r="D10" s="171"/>
      <c r="E10" s="301" t="s">
        <v>396</v>
      </c>
      <c r="F10" s="175"/>
      <c r="G10" s="306"/>
      <c r="H10" s="175"/>
    </row>
    <row r="11" spans="1:8" ht="12.75" customHeight="1">
      <c r="A11" s="296" t="s">
        <v>627</v>
      </c>
      <c r="B11" s="174"/>
      <c r="C11" s="174"/>
      <c r="D11" s="174"/>
      <c r="E11" s="174"/>
      <c r="F11" s="174"/>
      <c r="G11" s="174"/>
      <c r="H11" s="175"/>
    </row>
    <row r="12" spans="1:8" ht="12.75" customHeight="1">
      <c r="A12" s="297" t="s">
        <v>473</v>
      </c>
      <c r="B12" s="174"/>
      <c r="C12" s="174"/>
      <c r="D12" s="174"/>
      <c r="E12" s="174"/>
      <c r="F12" s="174"/>
      <c r="G12" s="174"/>
      <c r="H12" s="175"/>
    </row>
    <row r="13" spans="1:8" ht="12.75" customHeight="1">
      <c r="A13" s="378" t="s">
        <v>259</v>
      </c>
      <c r="B13" s="174"/>
      <c r="C13" s="174"/>
      <c r="D13" s="174"/>
      <c r="E13" s="174"/>
      <c r="F13" s="174"/>
      <c r="G13" s="174"/>
      <c r="H13" s="175"/>
    </row>
    <row r="14" spans="1:8" ht="12.75" customHeight="1">
      <c r="A14" s="299" t="s">
        <v>208</v>
      </c>
      <c r="B14" s="187"/>
      <c r="C14" s="300" t="s">
        <v>398</v>
      </c>
      <c r="D14" s="187"/>
      <c r="E14" s="299" t="s">
        <v>399</v>
      </c>
      <c r="F14" s="186"/>
      <c r="G14" s="186"/>
      <c r="H14" s="243"/>
    </row>
    <row r="15" spans="1:8" ht="12.75" customHeight="1">
      <c r="A15" s="126" t="s">
        <v>400</v>
      </c>
      <c r="B15" s="127"/>
      <c r="C15" s="128" t="s">
        <v>401</v>
      </c>
      <c r="D15" s="127"/>
      <c r="E15" s="336" t="s">
        <v>402</v>
      </c>
      <c r="F15" s="171"/>
      <c r="G15" s="171"/>
      <c r="H15" s="129"/>
    </row>
    <row r="16" spans="1:8" ht="12.75" customHeight="1">
      <c r="A16" s="126" t="s">
        <v>403</v>
      </c>
      <c r="B16" s="126"/>
      <c r="C16" s="126" t="s">
        <v>404</v>
      </c>
      <c r="D16" s="126" t="s">
        <v>46</v>
      </c>
      <c r="E16" s="257" t="s">
        <v>405</v>
      </c>
      <c r="F16" s="174"/>
      <c r="G16" s="174"/>
      <c r="H16" s="129"/>
    </row>
    <row r="17" spans="1:8" ht="12.75" customHeight="1">
      <c r="A17" s="126" t="s">
        <v>406</v>
      </c>
      <c r="B17" s="126"/>
      <c r="C17" s="126" t="s">
        <v>407</v>
      </c>
      <c r="D17" s="126"/>
      <c r="E17" s="257" t="s">
        <v>408</v>
      </c>
      <c r="F17" s="174"/>
      <c r="G17" s="174"/>
      <c r="H17" s="130"/>
    </row>
    <row r="18" spans="1:8" ht="12.75" customHeight="1">
      <c r="A18" s="131" t="s">
        <v>409</v>
      </c>
      <c r="B18" s="132" t="s">
        <v>46</v>
      </c>
      <c r="C18" s="133" t="s">
        <v>410</v>
      </c>
      <c r="D18" s="132"/>
      <c r="E18" s="337" t="s">
        <v>411</v>
      </c>
      <c r="F18" s="183"/>
      <c r="G18" s="183"/>
      <c r="H18" s="134" t="s">
        <v>46</v>
      </c>
    </row>
    <row r="19" spans="1:8" ht="12.75" customHeight="1">
      <c r="A19" s="297" t="s">
        <v>412</v>
      </c>
      <c r="B19" s="174"/>
      <c r="C19" s="174"/>
      <c r="D19" s="174"/>
      <c r="E19" s="174"/>
      <c r="F19" s="174"/>
      <c r="G19" s="174"/>
      <c r="H19" s="175"/>
    </row>
    <row r="20" spans="1:8" ht="12.75" customHeight="1">
      <c r="A20" s="257" t="s">
        <v>628</v>
      </c>
      <c r="B20" s="174"/>
      <c r="C20" s="174"/>
      <c r="D20" s="174"/>
      <c r="E20" s="174"/>
      <c r="F20" s="174"/>
      <c r="G20" s="174"/>
      <c r="H20" s="175"/>
    </row>
    <row r="21" spans="1:8" ht="12.75" customHeight="1">
      <c r="A21" s="335" t="s">
        <v>629</v>
      </c>
      <c r="B21" s="174"/>
      <c r="C21" s="174"/>
      <c r="D21" s="174"/>
      <c r="E21" s="174"/>
      <c r="F21" s="174"/>
      <c r="G21" s="174"/>
      <c r="H21" s="175"/>
    </row>
    <row r="22" spans="1:8" ht="23.25" customHeight="1">
      <c r="A22" s="376" t="s">
        <v>630</v>
      </c>
      <c r="B22" s="174"/>
      <c r="C22" s="174"/>
      <c r="D22" s="174"/>
      <c r="E22" s="174"/>
      <c r="F22" s="174"/>
      <c r="G22" s="174"/>
      <c r="H22" s="175"/>
    </row>
    <row r="23" spans="1:8" ht="18.75" customHeight="1">
      <c r="A23" s="236"/>
      <c r="B23" s="174"/>
      <c r="C23" s="174"/>
      <c r="D23" s="174"/>
      <c r="E23" s="174"/>
      <c r="F23" s="174"/>
      <c r="G23" s="174"/>
      <c r="H23" s="175"/>
    </row>
    <row r="24" spans="1:8" ht="12.75" customHeight="1">
      <c r="A24" s="377" t="s">
        <v>505</v>
      </c>
      <c r="B24" s="174"/>
      <c r="C24" s="174"/>
      <c r="D24" s="174"/>
      <c r="E24" s="174"/>
      <c r="F24" s="174"/>
      <c r="G24" s="174"/>
      <c r="H24" s="175"/>
    </row>
    <row r="25" spans="1:8" ht="29.25" customHeight="1">
      <c r="A25" s="333" t="s">
        <v>418</v>
      </c>
      <c r="B25" s="175"/>
      <c r="C25" s="334" t="s">
        <v>631</v>
      </c>
      <c r="D25" s="175"/>
      <c r="E25" s="333" t="s">
        <v>532</v>
      </c>
      <c r="F25" s="175"/>
      <c r="G25" s="296" t="s">
        <v>632</v>
      </c>
      <c r="H25" s="175"/>
    </row>
    <row r="26" spans="1:8" ht="123.75" customHeight="1">
      <c r="A26" s="246" t="s">
        <v>633</v>
      </c>
      <c r="B26" s="175"/>
      <c r="C26" s="246" t="s">
        <v>259</v>
      </c>
      <c r="D26" s="175"/>
      <c r="E26" s="246" t="s">
        <v>634</v>
      </c>
      <c r="F26" s="175"/>
      <c r="G26" s="246" t="s">
        <v>635</v>
      </c>
      <c r="H26" s="175"/>
    </row>
    <row r="27" spans="1:8" ht="27" customHeight="1">
      <c r="A27" s="236"/>
      <c r="B27" s="175"/>
      <c r="C27" s="236"/>
      <c r="D27" s="175"/>
      <c r="E27" s="236"/>
      <c r="F27" s="175"/>
      <c r="G27" s="236"/>
      <c r="H27" s="175"/>
    </row>
    <row r="28" spans="1:8" ht="29.25" customHeight="1">
      <c r="A28" s="315" t="s">
        <v>426</v>
      </c>
      <c r="B28" s="232"/>
      <c r="C28" s="232"/>
      <c r="D28" s="233"/>
      <c r="E28" s="374" t="s">
        <v>537</v>
      </c>
      <c r="F28" s="186"/>
      <c r="G28" s="186"/>
      <c r="H28" s="243"/>
    </row>
    <row r="29" spans="1:8" ht="12.75" customHeight="1">
      <c r="A29" s="329" t="s">
        <v>428</v>
      </c>
      <c r="B29" s="174"/>
      <c r="C29" s="174"/>
      <c r="D29" s="135"/>
      <c r="E29" s="331" t="s">
        <v>429</v>
      </c>
      <c r="F29" s="171"/>
      <c r="G29" s="172"/>
      <c r="H29" s="107"/>
    </row>
    <row r="30" spans="1:8" ht="12.75" customHeight="1">
      <c r="A30" s="329" t="s">
        <v>430</v>
      </c>
      <c r="B30" s="174"/>
      <c r="C30" s="174"/>
      <c r="D30" s="135"/>
      <c r="E30" s="236" t="s">
        <v>431</v>
      </c>
      <c r="F30" s="174"/>
      <c r="G30" s="175"/>
      <c r="H30" s="107"/>
    </row>
    <row r="31" spans="1:8" ht="12.75" customHeight="1">
      <c r="A31" s="329" t="s">
        <v>432</v>
      </c>
      <c r="B31" s="174"/>
      <c r="C31" s="174"/>
      <c r="D31" s="104" t="s">
        <v>46</v>
      </c>
      <c r="E31" s="236" t="s">
        <v>433</v>
      </c>
      <c r="F31" s="174"/>
      <c r="G31" s="175"/>
      <c r="H31" s="136" t="s">
        <v>46</v>
      </c>
    </row>
    <row r="32" spans="1:8" ht="12.75" customHeight="1">
      <c r="A32" s="332" t="s">
        <v>636</v>
      </c>
      <c r="B32" s="232"/>
      <c r="C32" s="232"/>
      <c r="D32" s="266"/>
      <c r="E32" s="324" t="s">
        <v>637</v>
      </c>
      <c r="F32" s="174"/>
      <c r="G32" s="174"/>
      <c r="H32" s="175"/>
    </row>
    <row r="33" spans="1:8" ht="12.75" customHeight="1">
      <c r="A33" s="257" t="s">
        <v>436</v>
      </c>
      <c r="B33" s="174"/>
      <c r="C33" s="174"/>
      <c r="D33" s="11" t="s">
        <v>46</v>
      </c>
      <c r="E33" s="309" t="s">
        <v>437</v>
      </c>
      <c r="F33" s="183"/>
      <c r="G33" s="183"/>
      <c r="H33" s="184"/>
    </row>
    <row r="34" spans="1:8" ht="12.75" customHeight="1">
      <c r="A34" s="257" t="s">
        <v>438</v>
      </c>
      <c r="B34" s="174"/>
      <c r="C34" s="174"/>
      <c r="D34" s="11"/>
      <c r="E34" s="198"/>
      <c r="F34" s="199"/>
      <c r="G34" s="199"/>
      <c r="H34" s="208"/>
    </row>
    <row r="35" spans="1:8" ht="12.75" customHeight="1">
      <c r="A35" s="257" t="s">
        <v>439</v>
      </c>
      <c r="B35" s="174"/>
      <c r="C35" s="174"/>
      <c r="D35" s="11"/>
      <c r="E35" s="201"/>
      <c r="F35" s="171"/>
      <c r="G35" s="171"/>
      <c r="H35" s="172"/>
    </row>
    <row r="36" spans="1:8" ht="12.75" customHeight="1">
      <c r="A36" s="326" t="s">
        <v>638</v>
      </c>
      <c r="B36" s="174"/>
      <c r="C36" s="174"/>
      <c r="D36" s="312"/>
      <c r="E36" s="324" t="s">
        <v>639</v>
      </c>
      <c r="F36" s="174"/>
      <c r="G36" s="174"/>
      <c r="H36" s="175"/>
    </row>
    <row r="37" spans="1:8" ht="12.75" customHeight="1">
      <c r="A37" s="317" t="s">
        <v>442</v>
      </c>
      <c r="B37" s="175"/>
      <c r="C37" s="227">
        <v>3</v>
      </c>
      <c r="D37" s="175"/>
      <c r="E37" s="383">
        <v>3</v>
      </c>
      <c r="F37" s="171"/>
      <c r="G37" s="327" t="s">
        <v>444</v>
      </c>
      <c r="H37" s="191"/>
    </row>
    <row r="38" spans="1:8" ht="12.75" customHeight="1">
      <c r="A38" s="317" t="s">
        <v>445</v>
      </c>
      <c r="B38" s="175"/>
      <c r="C38" s="325" t="s">
        <v>439</v>
      </c>
      <c r="D38" s="175"/>
      <c r="E38" s="381">
        <v>1</v>
      </c>
      <c r="F38" s="174"/>
      <c r="G38" s="328" t="s">
        <v>447</v>
      </c>
      <c r="H38" s="175"/>
    </row>
    <row r="39" spans="1:8" ht="12.75" customHeight="1">
      <c r="A39" s="318" t="s">
        <v>448</v>
      </c>
      <c r="B39" s="175"/>
      <c r="C39" s="319">
        <v>3</v>
      </c>
      <c r="D39" s="175"/>
      <c r="E39" s="381">
        <v>1</v>
      </c>
      <c r="F39" s="174"/>
      <c r="G39" s="321" t="s">
        <v>450</v>
      </c>
      <c r="H39" s="175"/>
    </row>
    <row r="40" spans="1:8" ht="12.75" customHeight="1">
      <c r="A40" s="322" t="s">
        <v>640</v>
      </c>
      <c r="B40" s="186"/>
      <c r="C40" s="186"/>
      <c r="D40" s="186"/>
      <c r="E40" s="186"/>
      <c r="F40" s="186"/>
      <c r="G40" s="186"/>
      <c r="H40" s="243"/>
    </row>
    <row r="41" spans="1:8" ht="12.75" customHeight="1">
      <c r="A41" s="323" t="s">
        <v>452</v>
      </c>
      <c r="B41" s="174"/>
      <c r="C41" s="174"/>
      <c r="D41" s="175"/>
      <c r="E41" s="323" t="s">
        <v>453</v>
      </c>
      <c r="F41" s="312"/>
      <c r="G41" s="323" t="s">
        <v>454</v>
      </c>
      <c r="H41" s="175"/>
    </row>
    <row r="42" spans="1:8" ht="12.75" customHeight="1">
      <c r="A42" s="227">
        <v>0</v>
      </c>
      <c r="B42" s="174"/>
      <c r="C42" s="174"/>
      <c r="D42" s="175"/>
      <c r="E42" s="227">
        <v>2025</v>
      </c>
      <c r="F42" s="174"/>
      <c r="G42" s="257" t="s">
        <v>455</v>
      </c>
      <c r="H42" s="175"/>
    </row>
    <row r="43" spans="1:8" ht="12.75" customHeight="1">
      <c r="A43" s="315" t="s">
        <v>456</v>
      </c>
      <c r="B43" s="233"/>
      <c r="C43" s="335" t="s">
        <v>641</v>
      </c>
      <c r="D43" s="175"/>
      <c r="E43" s="335" t="s">
        <v>642</v>
      </c>
      <c r="F43" s="312"/>
      <c r="G43" s="335" t="s">
        <v>643</v>
      </c>
      <c r="H43" s="175"/>
    </row>
    <row r="44" spans="1:8" ht="12.75" customHeight="1">
      <c r="A44" s="257" t="s">
        <v>460</v>
      </c>
      <c r="B44" s="175"/>
      <c r="C44" s="137">
        <v>1</v>
      </c>
      <c r="D44" s="138"/>
      <c r="E44" s="139">
        <v>0</v>
      </c>
      <c r="F44" s="140"/>
      <c r="G44" s="257" t="s">
        <v>461</v>
      </c>
      <c r="H44" s="175"/>
    </row>
    <row r="45" spans="1:8" ht="12.75" customHeight="1">
      <c r="A45" s="141" t="s">
        <v>462</v>
      </c>
      <c r="B45" s="141"/>
      <c r="C45" s="130">
        <v>1</v>
      </c>
      <c r="D45" s="130"/>
      <c r="E45" s="130">
        <v>0</v>
      </c>
      <c r="F45" s="141"/>
      <c r="G45" s="141" t="s">
        <v>463</v>
      </c>
      <c r="H45" s="141"/>
    </row>
    <row r="46" spans="1:8" ht="12.75" customHeight="1">
      <c r="A46" s="141" t="s">
        <v>464</v>
      </c>
      <c r="B46" s="141"/>
      <c r="C46" s="130">
        <v>1</v>
      </c>
      <c r="D46" s="130"/>
      <c r="E46" s="130">
        <v>0</v>
      </c>
      <c r="F46" s="141"/>
      <c r="G46" s="141" t="s">
        <v>465</v>
      </c>
      <c r="H46" s="141"/>
    </row>
    <row r="47" spans="1:8" ht="12.75" customHeight="1">
      <c r="A47" s="141" t="s">
        <v>466</v>
      </c>
      <c r="B47" s="141"/>
      <c r="C47" s="130">
        <v>1</v>
      </c>
      <c r="D47" s="130"/>
      <c r="E47" s="130">
        <v>0</v>
      </c>
      <c r="F47" s="141"/>
      <c r="G47" s="141" t="s">
        <v>467</v>
      </c>
      <c r="H47" s="141"/>
    </row>
    <row r="48" spans="1: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96">
    <mergeCell ref="E6:F6"/>
    <mergeCell ref="C5:D5"/>
    <mergeCell ref="E5:F5"/>
    <mergeCell ref="G5:H5"/>
    <mergeCell ref="A2:H2"/>
    <mergeCell ref="A3:H3"/>
    <mergeCell ref="A4:B4"/>
    <mergeCell ref="C4:D4"/>
    <mergeCell ref="E4:F4"/>
    <mergeCell ref="G4:H4"/>
    <mergeCell ref="A5:B5"/>
    <mergeCell ref="G6:H6"/>
    <mergeCell ref="A6:B6"/>
    <mergeCell ref="C6:D6"/>
    <mergeCell ref="A7:H7"/>
    <mergeCell ref="G8:H8"/>
    <mergeCell ref="E10:F10"/>
    <mergeCell ref="G10:H10"/>
    <mergeCell ref="A8:B8"/>
    <mergeCell ref="A9:B9"/>
    <mergeCell ref="C9:D9"/>
    <mergeCell ref="E9:F9"/>
    <mergeCell ref="G9:H9"/>
    <mergeCell ref="A10:B10"/>
    <mergeCell ref="C10:D10"/>
    <mergeCell ref="C8:D8"/>
    <mergeCell ref="E8:F8"/>
    <mergeCell ref="A11:H11"/>
    <mergeCell ref="A12:H12"/>
    <mergeCell ref="A13:H13"/>
    <mergeCell ref="A14:B14"/>
    <mergeCell ref="C14:D14"/>
    <mergeCell ref="E14:H14"/>
    <mergeCell ref="E15:G15"/>
    <mergeCell ref="A29:C29"/>
    <mergeCell ref="E29:G29"/>
    <mergeCell ref="A30:C30"/>
    <mergeCell ref="E30:G30"/>
    <mergeCell ref="G26:H26"/>
    <mergeCell ref="A26:B26"/>
    <mergeCell ref="A27:B27"/>
    <mergeCell ref="C27:D27"/>
    <mergeCell ref="E27:F27"/>
    <mergeCell ref="G27:H27"/>
    <mergeCell ref="A28:D28"/>
    <mergeCell ref="E28:H28"/>
    <mergeCell ref="E25:F25"/>
    <mergeCell ref="G25:H25"/>
    <mergeCell ref="E31:G31"/>
    <mergeCell ref="E32:H32"/>
    <mergeCell ref="E33:H35"/>
    <mergeCell ref="E36:H36"/>
    <mergeCell ref="A35:C35"/>
    <mergeCell ref="A36:D36"/>
    <mergeCell ref="A32:D32"/>
    <mergeCell ref="A33:C33"/>
    <mergeCell ref="A31:C31"/>
    <mergeCell ref="A34:C34"/>
    <mergeCell ref="G43:H43"/>
    <mergeCell ref="C43:D43"/>
    <mergeCell ref="E43:F43"/>
    <mergeCell ref="A43:B43"/>
    <mergeCell ref="A44:B44"/>
    <mergeCell ref="G41:H41"/>
    <mergeCell ref="A42:D42"/>
    <mergeCell ref="E42:F42"/>
    <mergeCell ref="G42:H42"/>
    <mergeCell ref="A41:D41"/>
    <mergeCell ref="E41:F41"/>
    <mergeCell ref="C39:D39"/>
    <mergeCell ref="E39:F39"/>
    <mergeCell ref="G37:H37"/>
    <mergeCell ref="A38:B38"/>
    <mergeCell ref="G39:H39"/>
    <mergeCell ref="G38:H38"/>
    <mergeCell ref="C38:D38"/>
    <mergeCell ref="E38:F38"/>
    <mergeCell ref="A37:B37"/>
    <mergeCell ref="C37:D37"/>
    <mergeCell ref="E37:F37"/>
    <mergeCell ref="A40:H40"/>
    <mergeCell ref="G44:H44"/>
    <mergeCell ref="E16:G16"/>
    <mergeCell ref="E17:G17"/>
    <mergeCell ref="E18:G18"/>
    <mergeCell ref="A19:H19"/>
    <mergeCell ref="A20:H20"/>
    <mergeCell ref="A21:H21"/>
    <mergeCell ref="A22:H22"/>
    <mergeCell ref="C26:D26"/>
    <mergeCell ref="E26:F26"/>
    <mergeCell ref="A23:H23"/>
    <mergeCell ref="A24:H24"/>
    <mergeCell ref="A25:B25"/>
    <mergeCell ref="C25:D25"/>
    <mergeCell ref="A39:B39"/>
  </mergeCells>
  <pageMargins left="0.7" right="0.7" top="0.75" bottom="0.75" header="0" footer="0"/>
  <pageSetup scale="54"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H1000"/>
  <sheetViews>
    <sheetView topLeftCell="A31" workbookViewId="0">
      <selection activeCell="E47" sqref="E47"/>
    </sheetView>
  </sheetViews>
  <sheetFormatPr baseColWidth="10" defaultColWidth="14.5" defaultRowHeight="15" customHeight="1"/>
  <cols>
    <col min="1" max="7" width="10.6640625" customWidth="1"/>
    <col min="8" max="8" width="13.1640625" customWidth="1"/>
    <col min="9" max="26" width="10.6640625" customWidth="1"/>
  </cols>
  <sheetData>
    <row r="1" spans="1:8" ht="12.75" customHeight="1">
      <c r="A1" s="154"/>
      <c r="B1" s="154"/>
      <c r="C1" s="154"/>
      <c r="D1" s="154"/>
      <c r="E1" s="154"/>
      <c r="F1" s="154"/>
      <c r="G1" s="154"/>
      <c r="H1" s="154"/>
    </row>
    <row r="2" spans="1:8" ht="12.75" customHeight="1">
      <c r="A2" s="369" t="s">
        <v>377</v>
      </c>
      <c r="B2" s="339"/>
      <c r="C2" s="339"/>
      <c r="D2" s="339"/>
      <c r="E2" s="339"/>
      <c r="F2" s="339"/>
      <c r="G2" s="339"/>
      <c r="H2" s="339"/>
    </row>
    <row r="3" spans="1:8" ht="12.75" customHeight="1">
      <c r="A3" s="340" t="s">
        <v>644</v>
      </c>
      <c r="B3" s="339"/>
      <c r="C3" s="339"/>
      <c r="D3" s="339"/>
      <c r="E3" s="339"/>
      <c r="F3" s="339"/>
      <c r="G3" s="339"/>
      <c r="H3" s="339"/>
    </row>
    <row r="4" spans="1:8" ht="33.75" customHeight="1">
      <c r="A4" s="347" t="s">
        <v>379</v>
      </c>
      <c r="B4" s="339"/>
      <c r="C4" s="338" t="s">
        <v>150</v>
      </c>
      <c r="D4" s="339"/>
      <c r="E4" s="347" t="s">
        <v>380</v>
      </c>
      <c r="F4" s="339"/>
      <c r="G4" s="338">
        <v>2025</v>
      </c>
      <c r="H4" s="339"/>
    </row>
    <row r="5" spans="1:8" ht="37.5" customHeight="1">
      <c r="A5" s="347" t="s">
        <v>381</v>
      </c>
      <c r="B5" s="339"/>
      <c r="C5" s="338" t="s">
        <v>382</v>
      </c>
      <c r="D5" s="339"/>
      <c r="E5" s="347" t="s">
        <v>383</v>
      </c>
      <c r="F5" s="339"/>
      <c r="G5" s="338" t="s">
        <v>891</v>
      </c>
      <c r="H5" s="339"/>
    </row>
    <row r="6" spans="1:8" ht="34.5" customHeight="1">
      <c r="A6" s="347" t="s">
        <v>384</v>
      </c>
      <c r="B6" s="339"/>
      <c r="C6" s="338" t="s">
        <v>645</v>
      </c>
      <c r="D6" s="339"/>
      <c r="E6" s="347" t="s">
        <v>386</v>
      </c>
      <c r="F6" s="339"/>
      <c r="G6" s="338" t="s">
        <v>382</v>
      </c>
      <c r="H6" s="339"/>
    </row>
    <row r="7" spans="1:8" ht="12.75" customHeight="1">
      <c r="A7" s="348" t="s">
        <v>387</v>
      </c>
      <c r="B7" s="339"/>
      <c r="C7" s="339"/>
      <c r="D7" s="339"/>
      <c r="E7" s="339"/>
      <c r="F7" s="339"/>
      <c r="G7" s="339"/>
      <c r="H7" s="339"/>
    </row>
    <row r="8" spans="1:8" ht="57" customHeight="1">
      <c r="A8" s="349" t="s">
        <v>470</v>
      </c>
      <c r="B8" s="339"/>
      <c r="C8" s="373" t="s">
        <v>389</v>
      </c>
      <c r="D8" s="339"/>
      <c r="E8" s="345" t="s">
        <v>390</v>
      </c>
      <c r="F8" s="339"/>
      <c r="G8" s="346" t="s">
        <v>626</v>
      </c>
      <c r="H8" s="339"/>
    </row>
    <row r="9" spans="1:8" ht="77.25" customHeight="1">
      <c r="A9" s="345" t="s">
        <v>392</v>
      </c>
      <c r="B9" s="339"/>
      <c r="C9" s="346" t="s">
        <v>198</v>
      </c>
      <c r="D9" s="339"/>
      <c r="E9" s="345" t="s">
        <v>203</v>
      </c>
      <c r="F9" s="339"/>
      <c r="G9" s="346" t="s">
        <v>605</v>
      </c>
      <c r="H9" s="339"/>
    </row>
    <row r="10" spans="1:8" ht="120" customHeight="1">
      <c r="A10" s="345" t="s">
        <v>394</v>
      </c>
      <c r="B10" s="339"/>
      <c r="C10" s="346" t="s">
        <v>471</v>
      </c>
      <c r="D10" s="339"/>
      <c r="E10" s="345" t="s">
        <v>396</v>
      </c>
      <c r="F10" s="339"/>
      <c r="G10" s="338"/>
      <c r="H10" s="339"/>
    </row>
    <row r="11" spans="1:8" ht="12.75" customHeight="1">
      <c r="A11" s="340" t="s">
        <v>646</v>
      </c>
      <c r="B11" s="339"/>
      <c r="C11" s="339"/>
      <c r="D11" s="339"/>
      <c r="E11" s="339"/>
      <c r="F11" s="339"/>
      <c r="G11" s="339"/>
      <c r="H11" s="339"/>
    </row>
    <row r="12" spans="1:8" ht="12.75" customHeight="1">
      <c r="A12" s="342" t="s">
        <v>473</v>
      </c>
      <c r="B12" s="339"/>
      <c r="C12" s="339"/>
      <c r="D12" s="339"/>
      <c r="E12" s="339"/>
      <c r="F12" s="339"/>
      <c r="G12" s="339"/>
      <c r="H12" s="339"/>
    </row>
    <row r="13" spans="1:8" ht="12.75" customHeight="1">
      <c r="A13" s="372" t="s">
        <v>647</v>
      </c>
      <c r="B13" s="339"/>
      <c r="C13" s="339"/>
      <c r="D13" s="339"/>
      <c r="E13" s="339"/>
      <c r="F13" s="339"/>
      <c r="G13" s="339"/>
      <c r="H13" s="339"/>
    </row>
    <row r="14" spans="1:8" ht="12.75" customHeight="1">
      <c r="A14" s="342" t="s">
        <v>208</v>
      </c>
      <c r="B14" s="339"/>
      <c r="C14" s="344" t="s">
        <v>398</v>
      </c>
      <c r="D14" s="339"/>
      <c r="E14" s="342" t="s">
        <v>399</v>
      </c>
      <c r="F14" s="339"/>
      <c r="G14" s="339"/>
      <c r="H14" s="339"/>
    </row>
    <row r="15" spans="1:8" ht="12.75" customHeight="1">
      <c r="A15" s="155" t="s">
        <v>400</v>
      </c>
      <c r="B15" s="155"/>
      <c r="C15" s="155" t="s">
        <v>401</v>
      </c>
      <c r="D15" s="155" t="s">
        <v>46</v>
      </c>
      <c r="E15" s="341" t="s">
        <v>402</v>
      </c>
      <c r="F15" s="339"/>
      <c r="G15" s="339"/>
      <c r="H15" s="156"/>
    </row>
    <row r="16" spans="1:8" ht="12.75" customHeight="1">
      <c r="A16" s="155" t="s">
        <v>403</v>
      </c>
      <c r="B16" s="155"/>
      <c r="C16" s="155" t="s">
        <v>404</v>
      </c>
      <c r="D16" s="155" t="s">
        <v>46</v>
      </c>
      <c r="E16" s="341" t="s">
        <v>405</v>
      </c>
      <c r="F16" s="339"/>
      <c r="G16" s="339"/>
      <c r="H16" s="156"/>
    </row>
    <row r="17" spans="1:8" ht="12.75" customHeight="1">
      <c r="A17" s="155" t="s">
        <v>406</v>
      </c>
      <c r="B17" s="155"/>
      <c r="C17" s="155" t="s">
        <v>407</v>
      </c>
      <c r="D17" s="155"/>
      <c r="E17" s="341" t="s">
        <v>408</v>
      </c>
      <c r="F17" s="339"/>
      <c r="G17" s="339"/>
      <c r="H17" s="157" t="s">
        <v>46</v>
      </c>
    </row>
    <row r="18" spans="1:8" ht="12.75" customHeight="1">
      <c r="A18" s="157" t="s">
        <v>409</v>
      </c>
      <c r="B18" s="155" t="s">
        <v>46</v>
      </c>
      <c r="C18" s="155" t="s">
        <v>410</v>
      </c>
      <c r="D18" s="155"/>
      <c r="E18" s="341" t="s">
        <v>411</v>
      </c>
      <c r="F18" s="339"/>
      <c r="G18" s="339"/>
      <c r="H18" s="156"/>
    </row>
    <row r="19" spans="1:8" ht="12.75" customHeight="1">
      <c r="A19" s="342" t="s">
        <v>412</v>
      </c>
      <c r="B19" s="339"/>
      <c r="C19" s="339"/>
      <c r="D19" s="339"/>
      <c r="E19" s="339"/>
      <c r="F19" s="339"/>
      <c r="G19" s="339"/>
      <c r="H19" s="339"/>
    </row>
    <row r="20" spans="1:8" ht="12.75" customHeight="1">
      <c r="A20" s="384" t="s">
        <v>647</v>
      </c>
      <c r="B20" s="339"/>
      <c r="C20" s="339"/>
      <c r="D20" s="339"/>
      <c r="E20" s="339"/>
      <c r="F20" s="339"/>
      <c r="G20" s="339"/>
      <c r="H20" s="339"/>
    </row>
    <row r="21" spans="1:8" ht="12.75" customHeight="1">
      <c r="A21" s="350" t="s">
        <v>648</v>
      </c>
      <c r="B21" s="339"/>
      <c r="C21" s="339"/>
      <c r="D21" s="339"/>
      <c r="E21" s="339"/>
      <c r="F21" s="339"/>
      <c r="G21" s="339"/>
      <c r="H21" s="339"/>
    </row>
    <row r="22" spans="1:8" ht="12.75" customHeight="1">
      <c r="A22" s="370"/>
      <c r="B22" s="339"/>
      <c r="C22" s="339"/>
      <c r="D22" s="339"/>
      <c r="E22" s="339"/>
      <c r="F22" s="339"/>
      <c r="G22" s="339"/>
      <c r="H22" s="339"/>
    </row>
    <row r="23" spans="1:8" ht="12.75" customHeight="1">
      <c r="A23" s="338" t="s">
        <v>649</v>
      </c>
      <c r="B23" s="339"/>
      <c r="C23" s="339"/>
      <c r="D23" s="339"/>
      <c r="E23" s="339"/>
      <c r="F23" s="339"/>
      <c r="G23" s="339"/>
      <c r="H23" s="339"/>
    </row>
    <row r="24" spans="1:8" ht="12.75" customHeight="1">
      <c r="A24" s="371" t="s">
        <v>505</v>
      </c>
      <c r="B24" s="339"/>
      <c r="C24" s="339"/>
      <c r="D24" s="339"/>
      <c r="E24" s="339"/>
      <c r="F24" s="339"/>
      <c r="G24" s="339"/>
      <c r="H24" s="339"/>
    </row>
    <row r="25" spans="1:8" ht="60.75" customHeight="1">
      <c r="A25" s="367" t="s">
        <v>418</v>
      </c>
      <c r="B25" s="339"/>
      <c r="C25" s="368" t="s">
        <v>650</v>
      </c>
      <c r="D25" s="339"/>
      <c r="E25" s="367" t="s">
        <v>532</v>
      </c>
      <c r="F25" s="339"/>
      <c r="G25" s="340" t="s">
        <v>651</v>
      </c>
      <c r="H25" s="339"/>
    </row>
    <row r="26" spans="1:8" ht="125.25" customHeight="1">
      <c r="A26" s="366" t="s">
        <v>652</v>
      </c>
      <c r="B26" s="339"/>
      <c r="C26" s="366" t="s">
        <v>264</v>
      </c>
      <c r="D26" s="339"/>
      <c r="E26" s="366" t="s">
        <v>653</v>
      </c>
      <c r="F26" s="339"/>
      <c r="G26" s="366" t="s">
        <v>654</v>
      </c>
      <c r="H26" s="339"/>
    </row>
    <row r="27" spans="1:8" ht="16.5" customHeight="1">
      <c r="A27" s="338"/>
      <c r="B27" s="339"/>
      <c r="C27" s="338"/>
      <c r="D27" s="339"/>
      <c r="E27" s="338"/>
      <c r="F27" s="339"/>
      <c r="G27" s="338"/>
      <c r="H27" s="339"/>
    </row>
    <row r="28" spans="1:8" ht="41.25" customHeight="1">
      <c r="A28" s="349" t="s">
        <v>426</v>
      </c>
      <c r="B28" s="339"/>
      <c r="C28" s="339"/>
      <c r="D28" s="339"/>
      <c r="E28" s="371" t="s">
        <v>537</v>
      </c>
      <c r="F28" s="339"/>
      <c r="G28" s="339"/>
      <c r="H28" s="339"/>
    </row>
    <row r="29" spans="1:8" ht="12.75" customHeight="1">
      <c r="A29" s="359" t="s">
        <v>428</v>
      </c>
      <c r="B29" s="339"/>
      <c r="C29" s="339"/>
      <c r="D29" s="159"/>
      <c r="E29" s="338" t="s">
        <v>429</v>
      </c>
      <c r="F29" s="339"/>
      <c r="G29" s="339"/>
      <c r="H29" s="160"/>
    </row>
    <row r="30" spans="1:8" ht="12.75" customHeight="1">
      <c r="A30" s="359" t="s">
        <v>430</v>
      </c>
      <c r="B30" s="339"/>
      <c r="C30" s="339"/>
      <c r="D30" s="159"/>
      <c r="E30" s="338" t="s">
        <v>431</v>
      </c>
      <c r="F30" s="339"/>
      <c r="G30" s="339"/>
      <c r="H30" s="160"/>
    </row>
    <row r="31" spans="1:8" ht="12.75" customHeight="1">
      <c r="A31" s="359" t="s">
        <v>432</v>
      </c>
      <c r="B31" s="339"/>
      <c r="C31" s="339"/>
      <c r="D31" s="152" t="s">
        <v>46</v>
      </c>
      <c r="E31" s="338" t="s">
        <v>433</v>
      </c>
      <c r="F31" s="339"/>
      <c r="G31" s="339"/>
      <c r="H31" s="161" t="s">
        <v>46</v>
      </c>
    </row>
    <row r="32" spans="1:8" ht="12.75" customHeight="1">
      <c r="A32" s="365" t="s">
        <v>655</v>
      </c>
      <c r="B32" s="339"/>
      <c r="C32" s="339"/>
      <c r="D32" s="339"/>
      <c r="E32" s="358" t="s">
        <v>656</v>
      </c>
      <c r="F32" s="339"/>
      <c r="G32" s="339"/>
      <c r="H32" s="339"/>
    </row>
    <row r="33" spans="1:8" ht="12.75" customHeight="1">
      <c r="A33" s="341" t="s">
        <v>436</v>
      </c>
      <c r="B33" s="339"/>
      <c r="C33" s="339"/>
      <c r="D33" s="158" t="s">
        <v>46</v>
      </c>
      <c r="E33" s="338" t="s">
        <v>437</v>
      </c>
      <c r="F33" s="339"/>
      <c r="G33" s="339"/>
      <c r="H33" s="339"/>
    </row>
    <row r="34" spans="1:8" ht="12.75" customHeight="1">
      <c r="A34" s="341" t="s">
        <v>438</v>
      </c>
      <c r="B34" s="339"/>
      <c r="C34" s="339"/>
      <c r="D34" s="158"/>
      <c r="E34" s="339"/>
      <c r="F34" s="363"/>
      <c r="G34" s="363"/>
      <c r="H34" s="339"/>
    </row>
    <row r="35" spans="1:8" ht="12.75" customHeight="1">
      <c r="A35" s="341" t="s">
        <v>439</v>
      </c>
      <c r="B35" s="339"/>
      <c r="C35" s="339"/>
      <c r="D35" s="158"/>
      <c r="E35" s="339"/>
      <c r="F35" s="339"/>
      <c r="G35" s="339"/>
      <c r="H35" s="339"/>
    </row>
    <row r="36" spans="1:8" ht="12.75" customHeight="1">
      <c r="A36" s="365" t="s">
        <v>657</v>
      </c>
      <c r="B36" s="339"/>
      <c r="C36" s="339"/>
      <c r="D36" s="339"/>
      <c r="E36" s="358" t="s">
        <v>658</v>
      </c>
      <c r="F36" s="339"/>
      <c r="G36" s="339"/>
      <c r="H36" s="339"/>
    </row>
    <row r="37" spans="1:8" ht="12.75" customHeight="1">
      <c r="A37" s="360" t="s">
        <v>442</v>
      </c>
      <c r="B37" s="339"/>
      <c r="C37" s="353">
        <v>12</v>
      </c>
      <c r="D37" s="339"/>
      <c r="E37" s="356" t="s">
        <v>659</v>
      </c>
      <c r="F37" s="339"/>
      <c r="G37" s="352" t="s">
        <v>444</v>
      </c>
      <c r="H37" s="339"/>
    </row>
    <row r="38" spans="1:8" ht="12.75" customHeight="1">
      <c r="A38" s="360" t="s">
        <v>445</v>
      </c>
      <c r="B38" s="339"/>
      <c r="C38" s="361" t="s">
        <v>439</v>
      </c>
      <c r="D38" s="339"/>
      <c r="E38" s="356" t="s">
        <v>660</v>
      </c>
      <c r="F38" s="339"/>
      <c r="G38" s="364" t="s">
        <v>447</v>
      </c>
      <c r="H38" s="339"/>
    </row>
    <row r="39" spans="1:8" ht="12.75" customHeight="1">
      <c r="A39" s="354" t="s">
        <v>448</v>
      </c>
      <c r="B39" s="339"/>
      <c r="C39" s="355">
        <v>12</v>
      </c>
      <c r="D39" s="339"/>
      <c r="E39" s="356" t="s">
        <v>576</v>
      </c>
      <c r="F39" s="339"/>
      <c r="G39" s="357" t="s">
        <v>450</v>
      </c>
      <c r="H39" s="339"/>
    </row>
    <row r="40" spans="1:8" ht="12.75" customHeight="1">
      <c r="A40" s="358" t="s">
        <v>661</v>
      </c>
      <c r="B40" s="339"/>
      <c r="C40" s="339"/>
      <c r="D40" s="339"/>
      <c r="E40" s="339"/>
      <c r="F40" s="339"/>
      <c r="G40" s="339"/>
      <c r="H40" s="339"/>
    </row>
    <row r="41" spans="1:8" ht="12.75" customHeight="1">
      <c r="A41" s="351" t="s">
        <v>452</v>
      </c>
      <c r="B41" s="339"/>
      <c r="C41" s="339"/>
      <c r="D41" s="339"/>
      <c r="E41" s="351" t="s">
        <v>453</v>
      </c>
      <c r="F41" s="339"/>
      <c r="G41" s="351" t="s">
        <v>454</v>
      </c>
      <c r="H41" s="339"/>
    </row>
    <row r="42" spans="1:8" ht="12.75" customHeight="1">
      <c r="A42" s="353">
        <v>0</v>
      </c>
      <c r="B42" s="339"/>
      <c r="C42" s="339"/>
      <c r="D42" s="339"/>
      <c r="E42" s="353">
        <v>2025</v>
      </c>
      <c r="F42" s="339"/>
      <c r="G42" s="341" t="s">
        <v>455</v>
      </c>
      <c r="H42" s="339"/>
    </row>
    <row r="43" spans="1:8" ht="12.75" customHeight="1">
      <c r="A43" s="349" t="s">
        <v>456</v>
      </c>
      <c r="B43" s="339"/>
      <c r="C43" s="350" t="s">
        <v>662</v>
      </c>
      <c r="D43" s="339"/>
      <c r="E43" s="350" t="s">
        <v>663</v>
      </c>
      <c r="F43" s="339"/>
      <c r="G43" s="350" t="s">
        <v>664</v>
      </c>
      <c r="H43" s="339"/>
    </row>
    <row r="44" spans="1:8" ht="12.75" customHeight="1">
      <c r="A44" s="341" t="s">
        <v>460</v>
      </c>
      <c r="B44" s="339"/>
      <c r="C44" s="162">
        <v>3</v>
      </c>
      <c r="D44" s="163"/>
      <c r="E44" s="164">
        <v>3</v>
      </c>
      <c r="F44" s="165"/>
      <c r="G44" s="341" t="s">
        <v>461</v>
      </c>
      <c r="H44" s="339"/>
    </row>
    <row r="45" spans="1:8" ht="12.75" customHeight="1">
      <c r="A45" s="166" t="s">
        <v>462</v>
      </c>
      <c r="B45" s="166"/>
      <c r="C45" s="157">
        <v>3</v>
      </c>
      <c r="D45" s="157"/>
      <c r="E45" s="157">
        <v>0</v>
      </c>
      <c r="F45" s="166"/>
      <c r="G45" s="166" t="s">
        <v>463</v>
      </c>
      <c r="H45" s="166"/>
    </row>
    <row r="46" spans="1:8" ht="12.75" customHeight="1">
      <c r="A46" s="166" t="s">
        <v>464</v>
      </c>
      <c r="B46" s="166"/>
      <c r="C46" s="157">
        <v>3</v>
      </c>
      <c r="D46" s="157"/>
      <c r="E46" s="157">
        <v>0</v>
      </c>
      <c r="F46" s="166"/>
      <c r="G46" s="166" t="s">
        <v>465</v>
      </c>
      <c r="H46" s="166"/>
    </row>
    <row r="47" spans="1:8" ht="12.75" customHeight="1">
      <c r="A47" s="166" t="s">
        <v>466</v>
      </c>
      <c r="B47" s="166"/>
      <c r="C47" s="157">
        <v>3</v>
      </c>
      <c r="D47" s="157"/>
      <c r="E47" s="157">
        <v>0</v>
      </c>
      <c r="F47" s="166"/>
      <c r="G47" s="166" t="s">
        <v>467</v>
      </c>
      <c r="H47" s="166"/>
    </row>
    <row r="48" spans="1: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96">
    <mergeCell ref="E6:F6"/>
    <mergeCell ref="C5:D5"/>
    <mergeCell ref="E5:F5"/>
    <mergeCell ref="G5:H5"/>
    <mergeCell ref="A2:H2"/>
    <mergeCell ref="A3:H3"/>
    <mergeCell ref="A4:B4"/>
    <mergeCell ref="C4:D4"/>
    <mergeCell ref="E4:F4"/>
    <mergeCell ref="G4:H4"/>
    <mergeCell ref="A5:B5"/>
    <mergeCell ref="G6:H6"/>
    <mergeCell ref="A6:B6"/>
    <mergeCell ref="C6:D6"/>
    <mergeCell ref="A7:H7"/>
    <mergeCell ref="G8:H8"/>
    <mergeCell ref="E10:F10"/>
    <mergeCell ref="G10:H10"/>
    <mergeCell ref="A8:B8"/>
    <mergeCell ref="A9:B9"/>
    <mergeCell ref="C9:D9"/>
    <mergeCell ref="E9:F9"/>
    <mergeCell ref="G9:H9"/>
    <mergeCell ref="A10:B10"/>
    <mergeCell ref="C10:D10"/>
    <mergeCell ref="C8:D8"/>
    <mergeCell ref="E8:F8"/>
    <mergeCell ref="A11:H11"/>
    <mergeCell ref="A12:H12"/>
    <mergeCell ref="A13:H13"/>
    <mergeCell ref="A14:B14"/>
    <mergeCell ref="C14:D14"/>
    <mergeCell ref="E14:H14"/>
    <mergeCell ref="E15:G15"/>
    <mergeCell ref="A29:C29"/>
    <mergeCell ref="E29:G29"/>
    <mergeCell ref="A30:C30"/>
    <mergeCell ref="E30:G30"/>
    <mergeCell ref="G26:H26"/>
    <mergeCell ref="A26:B26"/>
    <mergeCell ref="A27:B27"/>
    <mergeCell ref="C27:D27"/>
    <mergeCell ref="E27:F27"/>
    <mergeCell ref="G27:H27"/>
    <mergeCell ref="A28:D28"/>
    <mergeCell ref="E28:H28"/>
    <mergeCell ref="E25:F25"/>
    <mergeCell ref="G25:H25"/>
    <mergeCell ref="E31:G31"/>
    <mergeCell ref="E32:H32"/>
    <mergeCell ref="E33:H35"/>
    <mergeCell ref="E36:H36"/>
    <mergeCell ref="A35:C35"/>
    <mergeCell ref="A36:D36"/>
    <mergeCell ref="A32:D32"/>
    <mergeCell ref="A33:C33"/>
    <mergeCell ref="A31:C31"/>
    <mergeCell ref="A34:C34"/>
    <mergeCell ref="G43:H43"/>
    <mergeCell ref="C43:D43"/>
    <mergeCell ref="E43:F43"/>
    <mergeCell ref="A43:B43"/>
    <mergeCell ref="A44:B44"/>
    <mergeCell ref="G41:H41"/>
    <mergeCell ref="A42:D42"/>
    <mergeCell ref="E42:F42"/>
    <mergeCell ref="G42:H42"/>
    <mergeCell ref="A41:D41"/>
    <mergeCell ref="E41:F41"/>
    <mergeCell ref="C39:D39"/>
    <mergeCell ref="E39:F39"/>
    <mergeCell ref="G37:H37"/>
    <mergeCell ref="A38:B38"/>
    <mergeCell ref="G39:H39"/>
    <mergeCell ref="G38:H38"/>
    <mergeCell ref="C38:D38"/>
    <mergeCell ref="E38:F38"/>
    <mergeCell ref="A37:B37"/>
    <mergeCell ref="C37:D37"/>
    <mergeCell ref="E37:F37"/>
    <mergeCell ref="A40:H40"/>
    <mergeCell ref="G44:H44"/>
    <mergeCell ref="E16:G16"/>
    <mergeCell ref="E17:G17"/>
    <mergeCell ref="E18:G18"/>
    <mergeCell ref="A19:H19"/>
    <mergeCell ref="A20:H20"/>
    <mergeCell ref="A21:H21"/>
    <mergeCell ref="A22:H22"/>
    <mergeCell ref="C26:D26"/>
    <mergeCell ref="E26:F26"/>
    <mergeCell ref="A23:H23"/>
    <mergeCell ref="A24:H24"/>
    <mergeCell ref="A25:B25"/>
    <mergeCell ref="C25:D25"/>
    <mergeCell ref="A39:B39"/>
  </mergeCells>
  <pageMargins left="0.7" right="0.7" top="0.75" bottom="0.75" header="0" footer="0"/>
  <pageSetup scale="5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000"/>
  <sheetViews>
    <sheetView topLeftCell="A31" zoomScaleNormal="100" workbookViewId="0">
      <selection activeCell="AA3" sqref="AA3"/>
    </sheetView>
  </sheetViews>
  <sheetFormatPr baseColWidth="10" defaultColWidth="14.5" defaultRowHeight="15" customHeight="1"/>
  <cols>
    <col min="1" max="1" width="1.83203125" customWidth="1"/>
    <col min="2" max="2" width="6" customWidth="1"/>
    <col min="3" max="3" width="18.83203125" customWidth="1"/>
    <col min="4" max="4" width="2.83203125" customWidth="1"/>
    <col min="5" max="5" width="4" customWidth="1"/>
    <col min="6" max="6" width="18.83203125" customWidth="1"/>
    <col min="7" max="7" width="6.1640625" customWidth="1"/>
    <col min="8" max="8" width="6" customWidth="1"/>
    <col min="9" max="9" width="4.6640625" customWidth="1"/>
    <col min="10" max="10" width="4.1640625" customWidth="1"/>
    <col min="11" max="11" width="13.33203125" customWidth="1"/>
    <col min="12" max="12" width="3.1640625" customWidth="1"/>
    <col min="13" max="13" width="1.5" customWidth="1"/>
    <col min="14" max="14" width="40.6640625" customWidth="1"/>
    <col min="15" max="26" width="9.33203125" customWidth="1"/>
  </cols>
  <sheetData>
    <row r="1" spans="1:14" ht="11.25" customHeight="1">
      <c r="A1" s="178" t="s">
        <v>31</v>
      </c>
      <c r="B1" s="174"/>
      <c r="C1" s="174"/>
      <c r="D1" s="174"/>
      <c r="E1" s="174"/>
      <c r="F1" s="174"/>
      <c r="G1" s="174"/>
      <c r="H1" s="174"/>
      <c r="I1" s="174"/>
      <c r="J1" s="174"/>
      <c r="K1" s="174"/>
      <c r="L1" s="174"/>
      <c r="M1" s="174"/>
      <c r="N1" s="175"/>
    </row>
    <row r="2" spans="1:14" ht="111" customHeight="1">
      <c r="A2" s="173" t="s">
        <v>32</v>
      </c>
      <c r="B2" s="174"/>
      <c r="C2" s="174"/>
      <c r="D2" s="174"/>
      <c r="E2" s="174"/>
      <c r="F2" s="174"/>
      <c r="G2" s="174"/>
      <c r="H2" s="174"/>
      <c r="I2" s="174"/>
      <c r="J2" s="174"/>
      <c r="K2" s="174"/>
      <c r="L2" s="174"/>
      <c r="M2" s="174"/>
      <c r="N2" s="175"/>
    </row>
    <row r="3" spans="1:14" ht="51.75" customHeight="1">
      <c r="A3" s="218" t="s">
        <v>33</v>
      </c>
      <c r="B3" s="174"/>
      <c r="C3" s="174"/>
      <c r="D3" s="174"/>
      <c r="E3" s="174"/>
      <c r="F3" s="174"/>
      <c r="G3" s="174"/>
      <c r="H3" s="174"/>
      <c r="I3" s="174"/>
      <c r="J3" s="174"/>
      <c r="K3" s="174"/>
      <c r="L3" s="174"/>
      <c r="M3" s="174"/>
      <c r="N3" s="175"/>
    </row>
    <row r="4" spans="1:14" ht="17.25" customHeight="1">
      <c r="A4" s="178" t="s">
        <v>34</v>
      </c>
      <c r="B4" s="174"/>
      <c r="C4" s="174"/>
      <c r="D4" s="174"/>
      <c r="E4" s="174"/>
      <c r="F4" s="174"/>
      <c r="G4" s="174"/>
      <c r="H4" s="174"/>
      <c r="I4" s="174"/>
      <c r="J4" s="174"/>
      <c r="K4" s="174"/>
      <c r="L4" s="174"/>
      <c r="M4" s="174"/>
      <c r="N4" s="175"/>
    </row>
    <row r="5" spans="1:14" ht="20.25" customHeight="1">
      <c r="A5" s="219" t="s">
        <v>35</v>
      </c>
      <c r="B5" s="174"/>
      <c r="C5" s="174"/>
      <c r="D5" s="174"/>
      <c r="E5" s="174"/>
      <c r="F5" s="174"/>
      <c r="G5" s="174"/>
      <c r="H5" s="174"/>
      <c r="I5" s="174"/>
      <c r="J5" s="174"/>
      <c r="K5" s="174"/>
      <c r="L5" s="174"/>
      <c r="M5" s="174"/>
      <c r="N5" s="175"/>
    </row>
    <row r="6" spans="1:14" ht="22.5" customHeight="1">
      <c r="A6" s="222"/>
      <c r="B6" s="7" t="s">
        <v>36</v>
      </c>
      <c r="C6" s="220"/>
      <c r="D6" s="183"/>
      <c r="E6" s="183"/>
      <c r="F6" s="183"/>
      <c r="G6" s="183"/>
      <c r="H6" s="183"/>
      <c r="I6" s="183"/>
      <c r="J6" s="183"/>
      <c r="K6" s="183"/>
      <c r="L6" s="183"/>
      <c r="M6" s="183"/>
      <c r="N6" s="184"/>
    </row>
    <row r="7" spans="1:14" ht="27.75" customHeight="1">
      <c r="A7" s="223"/>
      <c r="B7" s="7" t="s">
        <v>37</v>
      </c>
      <c r="C7" s="221"/>
      <c r="D7" s="171"/>
      <c r="E7" s="171"/>
      <c r="F7" s="171"/>
      <c r="G7" s="171"/>
      <c r="H7" s="171"/>
      <c r="I7" s="171"/>
      <c r="J7" s="171"/>
      <c r="K7" s="171"/>
      <c r="L7" s="171"/>
      <c r="M7" s="171"/>
      <c r="N7" s="172"/>
    </row>
    <row r="8" spans="1:14" ht="18" customHeight="1">
      <c r="A8" s="211"/>
      <c r="B8" s="174"/>
      <c r="C8" s="174"/>
      <c r="D8" s="174"/>
      <c r="E8" s="174"/>
      <c r="F8" s="174"/>
      <c r="G8" s="174"/>
      <c r="H8" s="174"/>
      <c r="I8" s="174"/>
      <c r="J8" s="174"/>
      <c r="K8" s="174"/>
      <c r="L8" s="174"/>
      <c r="M8" s="174"/>
      <c r="N8" s="175"/>
    </row>
    <row r="9" spans="1:14" ht="17.25" customHeight="1">
      <c r="A9" s="194" t="s">
        <v>38</v>
      </c>
      <c r="B9" s="195"/>
      <c r="C9" s="193"/>
      <c r="D9" s="217"/>
      <c r="E9" s="8"/>
      <c r="F9" s="217"/>
      <c r="G9" s="194" t="s">
        <v>39</v>
      </c>
      <c r="H9" s="193"/>
      <c r="I9" s="8"/>
      <c r="J9" s="217"/>
      <c r="K9" s="7" t="s">
        <v>40</v>
      </c>
      <c r="L9" s="192"/>
      <c r="M9" s="193"/>
      <c r="N9" s="224"/>
    </row>
    <row r="10" spans="1:14" ht="17.25" customHeight="1">
      <c r="A10" s="194" t="s">
        <v>41</v>
      </c>
      <c r="B10" s="195"/>
      <c r="C10" s="193"/>
      <c r="D10" s="216"/>
      <c r="E10" s="8"/>
      <c r="F10" s="216"/>
      <c r="G10" s="194" t="s">
        <v>42</v>
      </c>
      <c r="H10" s="193"/>
      <c r="I10" s="8"/>
      <c r="J10" s="216"/>
      <c r="K10" s="7" t="s">
        <v>43</v>
      </c>
      <c r="L10" s="192"/>
      <c r="M10" s="193"/>
      <c r="N10" s="225"/>
    </row>
    <row r="11" spans="1:14" ht="18" customHeight="1">
      <c r="A11" s="194" t="s">
        <v>44</v>
      </c>
      <c r="B11" s="195"/>
      <c r="C11" s="193"/>
      <c r="D11" s="216"/>
      <c r="E11" s="8"/>
      <c r="F11" s="216"/>
      <c r="G11" s="194" t="s">
        <v>45</v>
      </c>
      <c r="H11" s="193"/>
      <c r="I11" s="8" t="s">
        <v>46</v>
      </c>
      <c r="J11" s="216"/>
      <c r="K11" s="7" t="s">
        <v>47</v>
      </c>
      <c r="L11" s="192"/>
      <c r="M11" s="193"/>
      <c r="N11" s="225"/>
    </row>
    <row r="12" spans="1:14" ht="18" customHeight="1">
      <c r="A12" s="194" t="s">
        <v>48</v>
      </c>
      <c r="B12" s="195"/>
      <c r="C12" s="193"/>
      <c r="D12" s="226"/>
      <c r="E12" s="199"/>
      <c r="F12" s="200"/>
      <c r="G12" s="194" t="s">
        <v>49</v>
      </c>
      <c r="H12" s="193"/>
      <c r="I12" s="226"/>
      <c r="J12" s="200"/>
      <c r="K12" s="7" t="s">
        <v>50</v>
      </c>
      <c r="L12" s="192"/>
      <c r="M12" s="193"/>
      <c r="N12" s="225"/>
    </row>
    <row r="13" spans="1:14" ht="18" customHeight="1">
      <c r="A13" s="194" t="s">
        <v>51</v>
      </c>
      <c r="B13" s="195"/>
      <c r="C13" s="193"/>
      <c r="D13" s="215"/>
      <c r="E13" s="8"/>
      <c r="F13" s="215"/>
      <c r="G13" s="194" t="s">
        <v>52</v>
      </c>
      <c r="H13" s="193"/>
      <c r="I13" s="8" t="s">
        <v>46</v>
      </c>
      <c r="J13" s="215"/>
      <c r="K13" s="7" t="s">
        <v>53</v>
      </c>
      <c r="L13" s="192"/>
      <c r="M13" s="193"/>
      <c r="N13" s="225"/>
    </row>
    <row r="14" spans="1:14" ht="17.25" customHeight="1">
      <c r="A14" s="194" t="s">
        <v>54</v>
      </c>
      <c r="B14" s="195"/>
      <c r="C14" s="193"/>
      <c r="D14" s="216"/>
      <c r="E14" s="8"/>
      <c r="F14" s="216"/>
      <c r="G14" s="194" t="s">
        <v>55</v>
      </c>
      <c r="H14" s="193"/>
      <c r="I14" s="8"/>
      <c r="J14" s="216"/>
      <c r="K14" s="7" t="s">
        <v>56</v>
      </c>
      <c r="L14" s="192"/>
      <c r="M14" s="193"/>
      <c r="N14" s="225"/>
    </row>
    <row r="15" spans="1:14" ht="17.25" customHeight="1">
      <c r="A15" s="194" t="s">
        <v>57</v>
      </c>
      <c r="B15" s="195"/>
      <c r="C15" s="193"/>
      <c r="D15" s="216"/>
      <c r="E15" s="8"/>
      <c r="F15" s="216"/>
      <c r="G15" s="194" t="s">
        <v>58</v>
      </c>
      <c r="H15" s="193"/>
      <c r="I15" s="8"/>
      <c r="J15" s="216"/>
      <c r="K15" s="7" t="s">
        <v>59</v>
      </c>
      <c r="L15" s="192"/>
      <c r="M15" s="193"/>
      <c r="N15" s="225"/>
    </row>
    <row r="16" spans="1:14" ht="18" customHeight="1">
      <c r="A16" s="194" t="s">
        <v>60</v>
      </c>
      <c r="B16" s="195"/>
      <c r="C16" s="193"/>
      <c r="D16" s="216"/>
      <c r="E16" s="8" t="s">
        <v>61</v>
      </c>
      <c r="F16" s="216"/>
      <c r="G16" s="194" t="s">
        <v>62</v>
      </c>
      <c r="H16" s="193"/>
      <c r="I16" s="8"/>
      <c r="J16" s="216"/>
      <c r="K16" s="7" t="s">
        <v>63</v>
      </c>
      <c r="L16" s="192"/>
      <c r="M16" s="193"/>
      <c r="N16" s="225"/>
    </row>
    <row r="17" spans="1:14" ht="9.75" customHeight="1">
      <c r="A17" s="194" t="s">
        <v>64</v>
      </c>
      <c r="B17" s="195"/>
      <c r="C17" s="193"/>
      <c r="D17" s="216"/>
      <c r="E17" s="8"/>
      <c r="F17" s="216"/>
      <c r="G17" s="194" t="s">
        <v>65</v>
      </c>
      <c r="H17" s="193"/>
      <c r="I17" s="8"/>
      <c r="J17" s="216"/>
      <c r="K17" s="7" t="s">
        <v>66</v>
      </c>
      <c r="L17" s="192"/>
      <c r="M17" s="193"/>
      <c r="N17" s="225"/>
    </row>
    <row r="18" spans="1:14" ht="12" customHeight="1">
      <c r="A18" s="203"/>
      <c r="B18" s="171"/>
      <c r="C18" s="171"/>
      <c r="D18" s="171"/>
      <c r="E18" s="171"/>
      <c r="F18" s="171"/>
      <c r="G18" s="171"/>
      <c r="H18" s="171"/>
      <c r="I18" s="171"/>
      <c r="J18" s="171"/>
      <c r="K18" s="171"/>
      <c r="L18" s="171"/>
      <c r="M18" s="171"/>
      <c r="N18" s="172"/>
    </row>
    <row r="19" spans="1:14" ht="18.75" customHeight="1">
      <c r="A19" s="178" t="s">
        <v>67</v>
      </c>
      <c r="B19" s="174"/>
      <c r="C19" s="174"/>
      <c r="D19" s="174"/>
      <c r="E19" s="174"/>
      <c r="F19" s="174"/>
      <c r="G19" s="174"/>
      <c r="H19" s="174"/>
      <c r="I19" s="174"/>
      <c r="J19" s="174"/>
      <c r="K19" s="174"/>
      <c r="L19" s="174"/>
      <c r="M19" s="174"/>
      <c r="N19" s="175"/>
    </row>
    <row r="20" spans="1:14" ht="36.75" customHeight="1">
      <c r="A20" s="204" t="s">
        <v>68</v>
      </c>
      <c r="B20" s="174"/>
      <c r="C20" s="174"/>
      <c r="D20" s="174"/>
      <c r="E20" s="174"/>
      <c r="F20" s="174"/>
      <c r="G20" s="174"/>
      <c r="H20" s="174"/>
      <c r="I20" s="174"/>
      <c r="J20" s="174"/>
      <c r="K20" s="174"/>
      <c r="L20" s="174"/>
      <c r="M20" s="174"/>
      <c r="N20" s="175"/>
    </row>
    <row r="21" spans="1:14" ht="17.25" customHeight="1">
      <c r="A21" s="196" t="s">
        <v>69</v>
      </c>
      <c r="B21" s="183"/>
      <c r="C21" s="183"/>
      <c r="D21" s="197"/>
      <c r="E21" s="205" t="s">
        <v>70</v>
      </c>
      <c r="F21" s="195"/>
      <c r="G21" s="195"/>
      <c r="H21" s="195"/>
      <c r="I21" s="195"/>
      <c r="J21" s="195"/>
      <c r="K21" s="195"/>
      <c r="L21" s="193"/>
      <c r="M21" s="206"/>
      <c r="N21" s="184"/>
    </row>
    <row r="22" spans="1:14" ht="17.25" customHeight="1">
      <c r="A22" s="198"/>
      <c r="B22" s="199"/>
      <c r="C22" s="199"/>
      <c r="D22" s="200"/>
      <c r="E22" s="192" t="s">
        <v>71</v>
      </c>
      <c r="F22" s="195"/>
      <c r="G22" s="193"/>
      <c r="H22" s="207"/>
      <c r="I22" s="199"/>
      <c r="J22" s="199"/>
      <c r="K22" s="199"/>
      <c r="L22" s="199"/>
      <c r="M22" s="199"/>
      <c r="N22" s="208"/>
    </row>
    <row r="23" spans="1:14" ht="16.5" customHeight="1">
      <c r="A23" s="198"/>
      <c r="B23" s="199"/>
      <c r="C23" s="199"/>
      <c r="D23" s="200"/>
      <c r="E23" s="192" t="s">
        <v>71</v>
      </c>
      <c r="F23" s="195"/>
      <c r="G23" s="193"/>
      <c r="H23" s="209"/>
      <c r="I23" s="199"/>
      <c r="J23" s="199"/>
      <c r="K23" s="199"/>
      <c r="L23" s="199"/>
      <c r="M23" s="199"/>
      <c r="N23" s="208"/>
    </row>
    <row r="24" spans="1:14" ht="22.5" customHeight="1">
      <c r="A24" s="203"/>
      <c r="B24" s="171"/>
      <c r="C24" s="171"/>
      <c r="D24" s="171"/>
      <c r="E24" s="171"/>
      <c r="F24" s="171"/>
      <c r="G24" s="171"/>
      <c r="H24" s="171"/>
      <c r="I24" s="171"/>
      <c r="J24" s="171"/>
      <c r="K24" s="171"/>
      <c r="L24" s="171"/>
      <c r="M24" s="171"/>
      <c r="N24" s="172"/>
    </row>
    <row r="25" spans="1:14" ht="12" customHeight="1">
      <c r="A25" s="212" t="s">
        <v>72</v>
      </c>
      <c r="B25" s="174"/>
      <c r="C25" s="174"/>
      <c r="D25" s="174"/>
      <c r="E25" s="174"/>
      <c r="F25" s="174"/>
      <c r="G25" s="174"/>
      <c r="H25" s="174"/>
      <c r="I25" s="174"/>
      <c r="J25" s="174"/>
      <c r="K25" s="174"/>
      <c r="L25" s="174"/>
      <c r="M25" s="174"/>
      <c r="N25" s="175"/>
    </row>
    <row r="26" spans="1:14" ht="152.25" customHeight="1">
      <c r="A26" s="173" t="s">
        <v>73</v>
      </c>
      <c r="B26" s="174"/>
      <c r="C26" s="174"/>
      <c r="D26" s="174"/>
      <c r="E26" s="174"/>
      <c r="F26" s="174"/>
      <c r="G26" s="174"/>
      <c r="H26" s="174"/>
      <c r="I26" s="174"/>
      <c r="J26" s="174"/>
      <c r="K26" s="174"/>
      <c r="L26" s="174"/>
      <c r="M26" s="174"/>
      <c r="N26" s="175"/>
    </row>
    <row r="27" spans="1:14" ht="18.75" customHeight="1">
      <c r="A27" s="212" t="s">
        <v>74</v>
      </c>
      <c r="B27" s="174"/>
      <c r="C27" s="174"/>
      <c r="D27" s="174"/>
      <c r="E27" s="174"/>
      <c r="F27" s="174"/>
      <c r="G27" s="174"/>
      <c r="H27" s="174"/>
      <c r="I27" s="174"/>
      <c r="J27" s="174"/>
      <c r="K27" s="174"/>
      <c r="L27" s="174"/>
      <c r="M27" s="174"/>
      <c r="N27" s="175"/>
    </row>
    <row r="28" spans="1:14" ht="17.25" customHeight="1">
      <c r="A28" s="196" t="s">
        <v>75</v>
      </c>
      <c r="B28" s="183"/>
      <c r="C28" s="183"/>
      <c r="D28" s="197"/>
      <c r="E28" s="213" t="s">
        <v>70</v>
      </c>
      <c r="F28" s="174"/>
      <c r="G28" s="174"/>
      <c r="H28" s="174"/>
      <c r="I28" s="174"/>
      <c r="J28" s="174"/>
      <c r="K28" s="174"/>
      <c r="L28" s="175"/>
      <c r="M28" s="214"/>
      <c r="N28" s="184"/>
    </row>
    <row r="29" spans="1:14" ht="17.25" customHeight="1">
      <c r="A29" s="198"/>
      <c r="B29" s="199"/>
      <c r="C29" s="199"/>
      <c r="D29" s="200"/>
      <c r="E29" s="211" t="s">
        <v>76</v>
      </c>
      <c r="F29" s="174"/>
      <c r="G29" s="174"/>
      <c r="H29" s="174"/>
      <c r="I29" s="174"/>
      <c r="J29" s="174"/>
      <c r="K29" s="174"/>
      <c r="L29" s="175"/>
      <c r="M29" s="198"/>
      <c r="N29" s="208"/>
    </row>
    <row r="30" spans="1:14" ht="23.25" customHeight="1">
      <c r="A30" s="198"/>
      <c r="B30" s="199"/>
      <c r="C30" s="199"/>
      <c r="D30" s="200"/>
      <c r="E30" s="211" t="s">
        <v>76</v>
      </c>
      <c r="F30" s="174"/>
      <c r="G30" s="174"/>
      <c r="H30" s="174"/>
      <c r="I30" s="174"/>
      <c r="J30" s="174"/>
      <c r="K30" s="174"/>
      <c r="L30" s="175"/>
      <c r="M30" s="198"/>
      <c r="N30" s="208"/>
    </row>
    <row r="31" spans="1:14" ht="18.75" customHeight="1">
      <c r="A31" s="201"/>
      <c r="B31" s="171"/>
      <c r="C31" s="171"/>
      <c r="D31" s="202"/>
      <c r="E31" s="210"/>
      <c r="F31" s="171"/>
      <c r="G31" s="171"/>
      <c r="H31" s="171"/>
      <c r="I31" s="171"/>
      <c r="J31" s="171"/>
      <c r="K31" s="171"/>
      <c r="L31" s="171"/>
      <c r="M31" s="171"/>
      <c r="N31" s="172"/>
    </row>
    <row r="32" spans="1:14"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63">
    <mergeCell ref="L10:M10"/>
    <mergeCell ref="L11:M11"/>
    <mergeCell ref="A12:C12"/>
    <mergeCell ref="D12:F12"/>
    <mergeCell ref="G12:H12"/>
    <mergeCell ref="I12:J12"/>
    <mergeCell ref="A9:C9"/>
    <mergeCell ref="J9:J11"/>
    <mergeCell ref="G9:H9"/>
    <mergeCell ref="G10:H10"/>
    <mergeCell ref="A10:C10"/>
    <mergeCell ref="A11:C11"/>
    <mergeCell ref="A13:C13"/>
    <mergeCell ref="F9:F11"/>
    <mergeCell ref="F13:F17"/>
    <mergeCell ref="A1:N1"/>
    <mergeCell ref="A2:N2"/>
    <mergeCell ref="A3:N3"/>
    <mergeCell ref="A4:N4"/>
    <mergeCell ref="A5:N5"/>
    <mergeCell ref="C6:N7"/>
    <mergeCell ref="A8:N8"/>
    <mergeCell ref="L9:M9"/>
    <mergeCell ref="A6:A7"/>
    <mergeCell ref="D9:D11"/>
    <mergeCell ref="N9:N17"/>
    <mergeCell ref="G11:H11"/>
    <mergeCell ref="L12:M12"/>
    <mergeCell ref="L13:M13"/>
    <mergeCell ref="G15:H15"/>
    <mergeCell ref="E29:L29"/>
    <mergeCell ref="E30:L30"/>
    <mergeCell ref="E23:G23"/>
    <mergeCell ref="A24:N24"/>
    <mergeCell ref="A25:N25"/>
    <mergeCell ref="A26:N26"/>
    <mergeCell ref="A27:N27"/>
    <mergeCell ref="E28:L28"/>
    <mergeCell ref="M28:N30"/>
    <mergeCell ref="J13:J17"/>
    <mergeCell ref="G13:H13"/>
    <mergeCell ref="A14:C14"/>
    <mergeCell ref="G14:H14"/>
    <mergeCell ref="D13:D17"/>
    <mergeCell ref="A15:C15"/>
    <mergeCell ref="A16:C16"/>
    <mergeCell ref="A17:C17"/>
    <mergeCell ref="A21:D23"/>
    <mergeCell ref="A28:D31"/>
    <mergeCell ref="A18:N18"/>
    <mergeCell ref="A19:N19"/>
    <mergeCell ref="A20:N20"/>
    <mergeCell ref="E21:L21"/>
    <mergeCell ref="M21:N21"/>
    <mergeCell ref="E22:G22"/>
    <mergeCell ref="H22:N23"/>
    <mergeCell ref="E31:N31"/>
    <mergeCell ref="L14:M14"/>
    <mergeCell ref="L15:M15"/>
    <mergeCell ref="G16:H16"/>
    <mergeCell ref="L16:M16"/>
    <mergeCell ref="G17:H17"/>
    <mergeCell ref="L17:M17"/>
  </mergeCells>
  <hyperlinks>
    <hyperlink ref="E21" r:id="rId1" xr:uid="{00000000-0004-0000-0100-000000000000}"/>
    <hyperlink ref="E28" r:id="rId2" xr:uid="{00000000-0004-0000-0100-000001000000}"/>
  </hyperlinks>
  <pageMargins left="0.7" right="0.7" top="0.75" bottom="0.75" header="0" footer="0"/>
  <pageSetup orientation="portrait"/>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L1000"/>
  <sheetViews>
    <sheetView topLeftCell="A28" workbookViewId="0">
      <selection activeCell="E46" sqref="E46:E47"/>
    </sheetView>
  </sheetViews>
  <sheetFormatPr baseColWidth="10" defaultColWidth="14.5" defaultRowHeight="15" customHeight="1"/>
  <cols>
    <col min="1" max="7" width="10.6640625" customWidth="1"/>
    <col min="8" max="8" width="13" customWidth="1"/>
    <col min="9" max="26" width="10.6640625" customWidth="1"/>
  </cols>
  <sheetData>
    <row r="1" spans="1:8" ht="12.75" customHeight="1">
      <c r="A1" s="369" t="s">
        <v>377</v>
      </c>
      <c r="B1" s="339"/>
      <c r="C1" s="339"/>
      <c r="D1" s="339"/>
      <c r="E1" s="339"/>
      <c r="F1" s="339"/>
      <c r="G1" s="339"/>
      <c r="H1" s="339"/>
    </row>
    <row r="2" spans="1:8" ht="12.75" customHeight="1">
      <c r="A2" s="340" t="s">
        <v>665</v>
      </c>
      <c r="B2" s="339"/>
      <c r="C2" s="339"/>
      <c r="D2" s="339"/>
      <c r="E2" s="339"/>
      <c r="F2" s="339"/>
      <c r="G2" s="339"/>
      <c r="H2" s="339"/>
    </row>
    <row r="3" spans="1:8" ht="53.25" customHeight="1">
      <c r="A3" s="347" t="s">
        <v>379</v>
      </c>
      <c r="B3" s="339"/>
      <c r="C3" s="338" t="s">
        <v>150</v>
      </c>
      <c r="D3" s="339"/>
      <c r="E3" s="347" t="s">
        <v>380</v>
      </c>
      <c r="F3" s="339"/>
      <c r="G3" s="338">
        <v>2025</v>
      </c>
      <c r="H3" s="339"/>
    </row>
    <row r="4" spans="1:8" ht="37.5" customHeight="1">
      <c r="A4" s="347" t="s">
        <v>381</v>
      </c>
      <c r="B4" s="339"/>
      <c r="C4" s="338" t="s">
        <v>382</v>
      </c>
      <c r="D4" s="339"/>
      <c r="E4" s="347" t="s">
        <v>383</v>
      </c>
      <c r="F4" s="339"/>
      <c r="G4" s="338" t="s">
        <v>891</v>
      </c>
      <c r="H4" s="339"/>
    </row>
    <row r="5" spans="1:8" ht="42" customHeight="1">
      <c r="A5" s="347" t="s">
        <v>384</v>
      </c>
      <c r="B5" s="339"/>
      <c r="C5" s="338" t="s">
        <v>666</v>
      </c>
      <c r="D5" s="339"/>
      <c r="E5" s="347" t="s">
        <v>386</v>
      </c>
      <c r="F5" s="339"/>
      <c r="G5" s="338" t="s">
        <v>382</v>
      </c>
      <c r="H5" s="339"/>
    </row>
    <row r="6" spans="1:8" ht="12.75" customHeight="1">
      <c r="A6" s="348" t="s">
        <v>387</v>
      </c>
      <c r="B6" s="339"/>
      <c r="C6" s="339"/>
      <c r="D6" s="339"/>
      <c r="E6" s="339"/>
      <c r="F6" s="339"/>
      <c r="G6" s="339"/>
      <c r="H6" s="339"/>
    </row>
    <row r="7" spans="1:8" ht="99" customHeight="1">
      <c r="A7" s="349" t="s">
        <v>470</v>
      </c>
      <c r="B7" s="339"/>
      <c r="C7" s="373" t="s">
        <v>389</v>
      </c>
      <c r="D7" s="339"/>
      <c r="E7" s="345" t="s">
        <v>390</v>
      </c>
      <c r="F7" s="339"/>
      <c r="G7" s="346" t="s">
        <v>626</v>
      </c>
      <c r="H7" s="339"/>
    </row>
    <row r="8" spans="1:8" ht="62.25" customHeight="1">
      <c r="A8" s="345" t="s">
        <v>392</v>
      </c>
      <c r="B8" s="339"/>
      <c r="C8" s="346" t="s">
        <v>198</v>
      </c>
      <c r="D8" s="339"/>
      <c r="E8" s="345" t="s">
        <v>203</v>
      </c>
      <c r="F8" s="339"/>
      <c r="G8" s="346" t="s">
        <v>605</v>
      </c>
      <c r="H8" s="339"/>
    </row>
    <row r="9" spans="1:8" ht="110.25" customHeight="1">
      <c r="A9" s="345" t="s">
        <v>394</v>
      </c>
      <c r="B9" s="339"/>
      <c r="C9" s="346" t="s">
        <v>471</v>
      </c>
      <c r="D9" s="339"/>
      <c r="E9" s="345" t="s">
        <v>396</v>
      </c>
      <c r="F9" s="339"/>
      <c r="G9" s="338"/>
      <c r="H9" s="339"/>
    </row>
    <row r="10" spans="1:8" ht="12.75" customHeight="1">
      <c r="A10" s="340" t="s">
        <v>667</v>
      </c>
      <c r="B10" s="339"/>
      <c r="C10" s="339"/>
      <c r="D10" s="339"/>
      <c r="E10" s="339"/>
      <c r="F10" s="339"/>
      <c r="G10" s="339"/>
      <c r="H10" s="339"/>
    </row>
    <row r="11" spans="1:8" ht="19.5" customHeight="1">
      <c r="A11" s="342"/>
      <c r="B11" s="339"/>
      <c r="C11" s="339"/>
      <c r="D11" s="339"/>
      <c r="E11" s="339"/>
      <c r="F11" s="339"/>
      <c r="G11" s="339"/>
      <c r="H11" s="339"/>
    </row>
    <row r="12" spans="1:8" ht="25.5" customHeight="1">
      <c r="A12" s="388" t="s">
        <v>269</v>
      </c>
      <c r="B12" s="339"/>
      <c r="C12" s="339"/>
      <c r="D12" s="339"/>
      <c r="E12" s="339"/>
      <c r="F12" s="339"/>
      <c r="G12" s="339"/>
      <c r="H12" s="339"/>
    </row>
    <row r="13" spans="1:8" ht="12.75" customHeight="1">
      <c r="A13" s="342" t="s">
        <v>208</v>
      </c>
      <c r="B13" s="339"/>
      <c r="C13" s="344" t="s">
        <v>398</v>
      </c>
      <c r="D13" s="339"/>
      <c r="E13" s="342" t="s">
        <v>399</v>
      </c>
      <c r="F13" s="339"/>
      <c r="G13" s="339"/>
      <c r="H13" s="339"/>
    </row>
    <row r="14" spans="1:8" ht="12.75" customHeight="1">
      <c r="A14" s="155" t="s">
        <v>400</v>
      </c>
      <c r="B14" s="155"/>
      <c r="C14" s="155" t="s">
        <v>401</v>
      </c>
      <c r="D14" s="155" t="s">
        <v>46</v>
      </c>
      <c r="E14" s="341" t="s">
        <v>402</v>
      </c>
      <c r="F14" s="339"/>
      <c r="G14" s="339"/>
      <c r="H14" s="156"/>
    </row>
    <row r="15" spans="1:8" ht="12.75" customHeight="1">
      <c r="A15" s="155" t="s">
        <v>403</v>
      </c>
      <c r="B15" s="155"/>
      <c r="C15" s="155" t="s">
        <v>404</v>
      </c>
      <c r="D15" s="155" t="s">
        <v>46</v>
      </c>
      <c r="E15" s="341" t="s">
        <v>405</v>
      </c>
      <c r="F15" s="339"/>
      <c r="G15" s="339"/>
      <c r="H15" s="156"/>
    </row>
    <row r="16" spans="1:8" ht="12.75" customHeight="1">
      <c r="A16" s="155" t="s">
        <v>406</v>
      </c>
      <c r="B16" s="155"/>
      <c r="C16" s="155" t="s">
        <v>407</v>
      </c>
      <c r="D16" s="155"/>
      <c r="E16" s="341" t="s">
        <v>408</v>
      </c>
      <c r="F16" s="339"/>
      <c r="G16" s="339"/>
      <c r="H16" s="157" t="s">
        <v>46</v>
      </c>
    </row>
    <row r="17" spans="1:12" ht="12.75" customHeight="1">
      <c r="A17" s="157" t="s">
        <v>409</v>
      </c>
      <c r="B17" s="155" t="s">
        <v>46</v>
      </c>
      <c r="C17" s="155" t="s">
        <v>410</v>
      </c>
      <c r="D17" s="155"/>
      <c r="E17" s="341" t="s">
        <v>411</v>
      </c>
      <c r="F17" s="339"/>
      <c r="G17" s="339"/>
      <c r="H17" s="156"/>
    </row>
    <row r="18" spans="1:12" ht="12.75" customHeight="1">
      <c r="A18" s="342" t="s">
        <v>412</v>
      </c>
      <c r="B18" s="339"/>
      <c r="C18" s="339"/>
      <c r="D18" s="339"/>
      <c r="E18" s="339"/>
      <c r="F18" s="339"/>
      <c r="G18" s="339"/>
      <c r="H18" s="339"/>
    </row>
    <row r="19" spans="1:12" ht="29.25" customHeight="1">
      <c r="A19" s="366" t="s">
        <v>668</v>
      </c>
      <c r="B19" s="339"/>
      <c r="C19" s="339"/>
      <c r="D19" s="339"/>
      <c r="E19" s="339"/>
      <c r="F19" s="339"/>
      <c r="G19" s="339"/>
      <c r="H19" s="339"/>
    </row>
    <row r="20" spans="1:12" ht="12.75" customHeight="1">
      <c r="A20" s="350" t="s">
        <v>669</v>
      </c>
      <c r="B20" s="339"/>
      <c r="C20" s="339"/>
      <c r="D20" s="339"/>
      <c r="E20" s="339"/>
      <c r="F20" s="339"/>
      <c r="G20" s="339"/>
      <c r="H20" s="339"/>
    </row>
    <row r="21" spans="1:12" ht="22.5" customHeight="1">
      <c r="A21" s="370" t="s">
        <v>670</v>
      </c>
      <c r="B21" s="339"/>
      <c r="C21" s="339"/>
      <c r="D21" s="339"/>
      <c r="E21" s="339"/>
      <c r="F21" s="339"/>
      <c r="G21" s="339"/>
      <c r="H21" s="339"/>
    </row>
    <row r="22" spans="1:12" ht="12.75" customHeight="1">
      <c r="A22" s="338"/>
      <c r="B22" s="339"/>
      <c r="C22" s="339"/>
      <c r="D22" s="339"/>
      <c r="E22" s="339"/>
      <c r="F22" s="339"/>
      <c r="G22" s="339"/>
      <c r="H22" s="339"/>
    </row>
    <row r="23" spans="1:12" ht="12.75" customHeight="1">
      <c r="A23" s="371" t="s">
        <v>505</v>
      </c>
      <c r="B23" s="339"/>
      <c r="C23" s="339"/>
      <c r="D23" s="339"/>
      <c r="E23" s="339"/>
      <c r="F23" s="339"/>
      <c r="G23" s="339"/>
      <c r="H23" s="339"/>
    </row>
    <row r="24" spans="1:12" ht="36" customHeight="1">
      <c r="A24" s="367" t="s">
        <v>418</v>
      </c>
      <c r="B24" s="339"/>
      <c r="C24" s="368" t="s">
        <v>671</v>
      </c>
      <c r="D24" s="339"/>
      <c r="E24" s="367" t="s">
        <v>532</v>
      </c>
      <c r="F24" s="339"/>
      <c r="G24" s="340" t="s">
        <v>672</v>
      </c>
      <c r="H24" s="339"/>
    </row>
    <row r="25" spans="1:12" ht="135.75" customHeight="1">
      <c r="A25" s="385" t="s">
        <v>673</v>
      </c>
      <c r="B25" s="339"/>
      <c r="C25" s="366" t="s">
        <v>269</v>
      </c>
      <c r="D25" s="339"/>
      <c r="E25" s="366" t="s">
        <v>674</v>
      </c>
      <c r="F25" s="339"/>
      <c r="G25" s="366" t="s">
        <v>675</v>
      </c>
      <c r="H25" s="339"/>
      <c r="L25" s="148"/>
    </row>
    <row r="26" spans="1:12" ht="12.75" customHeight="1">
      <c r="A26" s="338"/>
      <c r="B26" s="339"/>
      <c r="C26" s="338"/>
      <c r="D26" s="339"/>
      <c r="E26" s="338"/>
      <c r="F26" s="339"/>
      <c r="G26" s="338"/>
      <c r="H26" s="339"/>
    </row>
    <row r="27" spans="1:12" ht="50.25" customHeight="1">
      <c r="A27" s="349" t="s">
        <v>426</v>
      </c>
      <c r="B27" s="339"/>
      <c r="C27" s="339"/>
      <c r="D27" s="339"/>
      <c r="E27" s="371" t="s">
        <v>537</v>
      </c>
      <c r="F27" s="339"/>
      <c r="G27" s="339"/>
      <c r="H27" s="339"/>
    </row>
    <row r="28" spans="1:12" ht="12.75" customHeight="1">
      <c r="A28" s="359" t="s">
        <v>428</v>
      </c>
      <c r="B28" s="339"/>
      <c r="C28" s="339"/>
      <c r="D28" s="159"/>
      <c r="E28" s="338" t="s">
        <v>429</v>
      </c>
      <c r="F28" s="339"/>
      <c r="G28" s="339"/>
      <c r="H28" s="160"/>
    </row>
    <row r="29" spans="1:12" ht="12.75" customHeight="1">
      <c r="A29" s="359" t="s">
        <v>430</v>
      </c>
      <c r="B29" s="339"/>
      <c r="C29" s="339"/>
      <c r="D29" s="159"/>
      <c r="E29" s="338" t="s">
        <v>431</v>
      </c>
      <c r="F29" s="339"/>
      <c r="G29" s="339"/>
      <c r="H29" s="160"/>
    </row>
    <row r="30" spans="1:12" ht="12.75" customHeight="1">
      <c r="A30" s="359" t="s">
        <v>432</v>
      </c>
      <c r="B30" s="339"/>
      <c r="C30" s="339"/>
      <c r="D30" s="152" t="s">
        <v>46</v>
      </c>
      <c r="E30" s="338" t="s">
        <v>433</v>
      </c>
      <c r="F30" s="339"/>
      <c r="G30" s="339"/>
      <c r="H30" s="161" t="s">
        <v>46</v>
      </c>
    </row>
    <row r="31" spans="1:12" ht="12.75" customHeight="1">
      <c r="A31" s="365" t="s">
        <v>676</v>
      </c>
      <c r="B31" s="339"/>
      <c r="C31" s="339"/>
      <c r="D31" s="339"/>
      <c r="E31" s="358" t="s">
        <v>677</v>
      </c>
      <c r="F31" s="339"/>
      <c r="G31" s="339"/>
      <c r="H31" s="339"/>
    </row>
    <row r="32" spans="1:12" ht="12.75" customHeight="1">
      <c r="A32" s="341" t="s">
        <v>678</v>
      </c>
      <c r="B32" s="339"/>
      <c r="C32" s="339"/>
      <c r="D32" s="158" t="s">
        <v>46</v>
      </c>
      <c r="E32" s="338" t="s">
        <v>437</v>
      </c>
      <c r="F32" s="339"/>
      <c r="G32" s="339"/>
      <c r="H32" s="339"/>
    </row>
    <row r="33" spans="1:8" ht="12.75" customHeight="1">
      <c r="A33" s="341" t="s">
        <v>438</v>
      </c>
      <c r="B33" s="339"/>
      <c r="C33" s="339"/>
      <c r="D33" s="158"/>
      <c r="E33" s="339"/>
      <c r="F33" s="363"/>
      <c r="G33" s="363"/>
      <c r="H33" s="339"/>
    </row>
    <row r="34" spans="1:8" ht="12.75" customHeight="1">
      <c r="A34" s="341" t="s">
        <v>439</v>
      </c>
      <c r="B34" s="339"/>
      <c r="C34" s="339"/>
      <c r="D34" s="158"/>
      <c r="E34" s="339"/>
      <c r="F34" s="339"/>
      <c r="G34" s="339"/>
      <c r="H34" s="339"/>
    </row>
    <row r="35" spans="1:8" ht="12.75" customHeight="1">
      <c r="A35" s="365" t="s">
        <v>679</v>
      </c>
      <c r="B35" s="339"/>
      <c r="C35" s="339"/>
      <c r="D35" s="339"/>
      <c r="E35" s="358" t="s">
        <v>680</v>
      </c>
      <c r="F35" s="339"/>
      <c r="G35" s="339"/>
      <c r="H35" s="339"/>
    </row>
    <row r="36" spans="1:8" ht="12.75" customHeight="1">
      <c r="A36" s="360" t="s">
        <v>442</v>
      </c>
      <c r="B36" s="339"/>
      <c r="C36" s="353" t="s">
        <v>681</v>
      </c>
      <c r="D36" s="339"/>
      <c r="E36" s="356" t="s">
        <v>682</v>
      </c>
      <c r="F36" s="339"/>
      <c r="G36" s="352" t="s">
        <v>444</v>
      </c>
      <c r="H36" s="339"/>
    </row>
    <row r="37" spans="1:8" ht="12.75" customHeight="1">
      <c r="A37" s="360" t="s">
        <v>445</v>
      </c>
      <c r="B37" s="339"/>
      <c r="C37" s="361" t="s">
        <v>439</v>
      </c>
      <c r="D37" s="339"/>
      <c r="E37" s="356" t="s">
        <v>683</v>
      </c>
      <c r="F37" s="339"/>
      <c r="G37" s="364" t="s">
        <v>447</v>
      </c>
      <c r="H37" s="339"/>
    </row>
    <row r="38" spans="1:8" ht="12.75" customHeight="1">
      <c r="A38" s="354" t="s">
        <v>448</v>
      </c>
      <c r="B38" s="339"/>
      <c r="C38" s="355">
        <v>300</v>
      </c>
      <c r="D38" s="339"/>
      <c r="E38" s="356" t="s">
        <v>684</v>
      </c>
      <c r="F38" s="339"/>
      <c r="G38" s="357" t="s">
        <v>450</v>
      </c>
      <c r="H38" s="339"/>
    </row>
    <row r="39" spans="1:8" ht="12.75" customHeight="1">
      <c r="A39" s="358" t="s">
        <v>685</v>
      </c>
      <c r="B39" s="339"/>
      <c r="C39" s="339"/>
      <c r="D39" s="339"/>
      <c r="E39" s="339"/>
      <c r="F39" s="339"/>
      <c r="G39" s="339"/>
      <c r="H39" s="339"/>
    </row>
    <row r="40" spans="1:8" ht="12.75" customHeight="1">
      <c r="A40" s="351" t="s">
        <v>452</v>
      </c>
      <c r="B40" s="339"/>
      <c r="C40" s="339"/>
      <c r="D40" s="339"/>
      <c r="E40" s="351" t="s">
        <v>453</v>
      </c>
      <c r="F40" s="339"/>
      <c r="G40" s="351" t="s">
        <v>454</v>
      </c>
      <c r="H40" s="339"/>
    </row>
    <row r="41" spans="1:8" ht="12.75" customHeight="1">
      <c r="A41" s="353">
        <v>0</v>
      </c>
      <c r="B41" s="339"/>
      <c r="C41" s="339"/>
      <c r="D41" s="339"/>
      <c r="E41" s="353">
        <v>2025</v>
      </c>
      <c r="F41" s="339"/>
      <c r="G41" s="341" t="s">
        <v>455</v>
      </c>
      <c r="H41" s="339"/>
    </row>
    <row r="42" spans="1:8" ht="12.75" customHeight="1">
      <c r="A42" s="349" t="s">
        <v>456</v>
      </c>
      <c r="B42" s="339"/>
      <c r="C42" s="350" t="s">
        <v>686</v>
      </c>
      <c r="D42" s="339"/>
      <c r="E42" s="350" t="s">
        <v>687</v>
      </c>
      <c r="F42" s="339"/>
      <c r="G42" s="350" t="s">
        <v>688</v>
      </c>
      <c r="H42" s="339"/>
    </row>
    <row r="43" spans="1:8" ht="12.75" customHeight="1">
      <c r="A43" s="155"/>
      <c r="B43" s="155"/>
      <c r="C43" s="353"/>
      <c r="D43" s="339"/>
      <c r="E43" s="386"/>
      <c r="F43" s="339"/>
      <c r="G43" s="387"/>
      <c r="H43" s="339"/>
    </row>
    <row r="44" spans="1:8" ht="12.75" customHeight="1">
      <c r="A44" s="341" t="s">
        <v>460</v>
      </c>
      <c r="B44" s="339"/>
      <c r="C44" s="162">
        <v>75</v>
      </c>
      <c r="D44" s="163"/>
      <c r="E44" s="164">
        <v>75</v>
      </c>
      <c r="F44" s="165"/>
      <c r="G44" s="341" t="s">
        <v>461</v>
      </c>
      <c r="H44" s="339"/>
    </row>
    <row r="45" spans="1:8" ht="12.75" customHeight="1">
      <c r="A45" s="166" t="s">
        <v>462</v>
      </c>
      <c r="B45" s="166"/>
      <c r="C45" s="157">
        <v>75</v>
      </c>
      <c r="D45" s="157"/>
      <c r="E45" s="157">
        <v>75</v>
      </c>
      <c r="F45" s="166"/>
      <c r="G45" s="166" t="s">
        <v>463</v>
      </c>
      <c r="H45" s="166"/>
    </row>
    <row r="46" spans="1:8" ht="12.75" customHeight="1">
      <c r="A46" s="166" t="s">
        <v>464</v>
      </c>
      <c r="B46" s="166"/>
      <c r="C46" s="157">
        <v>75</v>
      </c>
      <c r="D46" s="157"/>
      <c r="E46" s="157">
        <v>75</v>
      </c>
      <c r="F46" s="166"/>
      <c r="G46" s="166" t="s">
        <v>465</v>
      </c>
      <c r="H46" s="166"/>
    </row>
    <row r="47" spans="1:8" ht="12.75" customHeight="1">
      <c r="A47" s="166" t="s">
        <v>466</v>
      </c>
      <c r="B47" s="166"/>
      <c r="C47" s="157">
        <v>75</v>
      </c>
      <c r="D47" s="157"/>
      <c r="E47" s="157">
        <v>75</v>
      </c>
      <c r="F47" s="166"/>
      <c r="G47" s="166" t="s">
        <v>467</v>
      </c>
      <c r="H47" s="166"/>
    </row>
    <row r="48" spans="1: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99">
    <mergeCell ref="E5:F5"/>
    <mergeCell ref="C4:D4"/>
    <mergeCell ref="E4:F4"/>
    <mergeCell ref="G4:H4"/>
    <mergeCell ref="A1:H1"/>
    <mergeCell ref="A2:H2"/>
    <mergeCell ref="A3:B3"/>
    <mergeCell ref="C3:D3"/>
    <mergeCell ref="E3:F3"/>
    <mergeCell ref="G3:H3"/>
    <mergeCell ref="A4:B4"/>
    <mergeCell ref="G5:H5"/>
    <mergeCell ref="A5:B5"/>
    <mergeCell ref="C5:D5"/>
    <mergeCell ref="A6:H6"/>
    <mergeCell ref="G7:H7"/>
    <mergeCell ref="E9:F9"/>
    <mergeCell ref="G9:H9"/>
    <mergeCell ref="A7:B7"/>
    <mergeCell ref="A8:B8"/>
    <mergeCell ref="C8:D8"/>
    <mergeCell ref="E8:F8"/>
    <mergeCell ref="G8:H8"/>
    <mergeCell ref="A9:B9"/>
    <mergeCell ref="C9:D9"/>
    <mergeCell ref="C7:D7"/>
    <mergeCell ref="E7:F7"/>
    <mergeCell ref="A10:H10"/>
    <mergeCell ref="A11:H11"/>
    <mergeCell ref="A12:H12"/>
    <mergeCell ref="A13:B13"/>
    <mergeCell ref="C13:D13"/>
    <mergeCell ref="E13:H13"/>
    <mergeCell ref="E14:G14"/>
    <mergeCell ref="A28:C28"/>
    <mergeCell ref="E28:G28"/>
    <mergeCell ref="A29:C29"/>
    <mergeCell ref="E29:G29"/>
    <mergeCell ref="E15:G15"/>
    <mergeCell ref="E16:G16"/>
    <mergeCell ref="E17:G17"/>
    <mergeCell ref="A18:H18"/>
    <mergeCell ref="A19:H19"/>
    <mergeCell ref="A20:H20"/>
    <mergeCell ref="A21:H21"/>
    <mergeCell ref="C25:D25"/>
    <mergeCell ref="E25:F25"/>
    <mergeCell ref="A22:H22"/>
    <mergeCell ref="A23:H23"/>
    <mergeCell ref="E30:G30"/>
    <mergeCell ref="E31:H31"/>
    <mergeCell ref="E32:H34"/>
    <mergeCell ref="E35:H35"/>
    <mergeCell ref="A34:C34"/>
    <mergeCell ref="A35:D35"/>
    <mergeCell ref="A31:D31"/>
    <mergeCell ref="A32:C32"/>
    <mergeCell ref="A30:C30"/>
    <mergeCell ref="A33:C33"/>
    <mergeCell ref="A36:B36"/>
    <mergeCell ref="C36:D36"/>
    <mergeCell ref="E36:F36"/>
    <mergeCell ref="G36:H36"/>
    <mergeCell ref="A37:B37"/>
    <mergeCell ref="G37:H37"/>
    <mergeCell ref="C37:D37"/>
    <mergeCell ref="E37:F37"/>
    <mergeCell ref="A44:B44"/>
    <mergeCell ref="G44:H44"/>
    <mergeCell ref="A40:D40"/>
    <mergeCell ref="E40:F40"/>
    <mergeCell ref="G40:H40"/>
    <mergeCell ref="A41:D41"/>
    <mergeCell ref="E41:F41"/>
    <mergeCell ref="G41:H41"/>
    <mergeCell ref="A42:B42"/>
    <mergeCell ref="G42:H42"/>
    <mergeCell ref="C42:D42"/>
    <mergeCell ref="E42:F42"/>
    <mergeCell ref="C43:D43"/>
    <mergeCell ref="E43:F43"/>
    <mergeCell ref="G43:H43"/>
    <mergeCell ref="A24:B24"/>
    <mergeCell ref="C24:D24"/>
    <mergeCell ref="E24:F24"/>
    <mergeCell ref="G24:H24"/>
    <mergeCell ref="G25:H25"/>
    <mergeCell ref="A25:B25"/>
    <mergeCell ref="A26:B26"/>
    <mergeCell ref="C26:D26"/>
    <mergeCell ref="E26:F26"/>
    <mergeCell ref="G26:H26"/>
    <mergeCell ref="A27:D27"/>
    <mergeCell ref="E27:H27"/>
    <mergeCell ref="A38:B38"/>
    <mergeCell ref="C38:D38"/>
    <mergeCell ref="E38:F38"/>
    <mergeCell ref="G38:H38"/>
    <mergeCell ref="A39:H39"/>
  </mergeCells>
  <pageMargins left="0.7" right="0.7" top="0.75" bottom="0.75" header="0" footer="0"/>
  <pageSetup scale="55"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H1000"/>
  <sheetViews>
    <sheetView topLeftCell="A30" workbookViewId="0">
      <selection activeCell="E45" sqref="E45:E46"/>
    </sheetView>
  </sheetViews>
  <sheetFormatPr baseColWidth="10" defaultColWidth="14.5" defaultRowHeight="15" customHeight="1"/>
  <cols>
    <col min="1" max="7" width="10.6640625" customWidth="1"/>
    <col min="8" max="8" width="14" customWidth="1"/>
    <col min="9" max="26" width="10.6640625" customWidth="1"/>
  </cols>
  <sheetData>
    <row r="1" spans="1:8" ht="12.75" customHeight="1">
      <c r="A1" s="369" t="s">
        <v>377</v>
      </c>
      <c r="B1" s="339"/>
      <c r="C1" s="339"/>
      <c r="D1" s="339"/>
      <c r="E1" s="339"/>
      <c r="F1" s="339"/>
      <c r="G1" s="339"/>
      <c r="H1" s="339"/>
    </row>
    <row r="2" spans="1:8" ht="45.75" customHeight="1">
      <c r="A2" s="340" t="s">
        <v>689</v>
      </c>
      <c r="B2" s="339"/>
      <c r="C2" s="339"/>
      <c r="D2" s="339"/>
      <c r="E2" s="339"/>
      <c r="F2" s="339"/>
      <c r="G2" s="339"/>
      <c r="H2" s="339"/>
    </row>
    <row r="3" spans="1:8" ht="41.25" customHeight="1">
      <c r="A3" s="347" t="s">
        <v>379</v>
      </c>
      <c r="B3" s="339"/>
      <c r="C3" s="338" t="s">
        <v>150</v>
      </c>
      <c r="D3" s="339"/>
      <c r="E3" s="347" t="s">
        <v>380</v>
      </c>
      <c r="F3" s="339"/>
      <c r="G3" s="338">
        <v>2025</v>
      </c>
      <c r="H3" s="339"/>
    </row>
    <row r="4" spans="1:8" ht="51" customHeight="1">
      <c r="A4" s="347" t="s">
        <v>381</v>
      </c>
      <c r="B4" s="339"/>
      <c r="C4" s="338" t="s">
        <v>382</v>
      </c>
      <c r="D4" s="339"/>
      <c r="E4" s="347" t="s">
        <v>383</v>
      </c>
      <c r="F4" s="339"/>
      <c r="G4" s="338" t="s">
        <v>891</v>
      </c>
      <c r="H4" s="339"/>
    </row>
    <row r="5" spans="1:8" ht="51.75" customHeight="1">
      <c r="A5" s="347" t="s">
        <v>384</v>
      </c>
      <c r="B5" s="339"/>
      <c r="C5" s="338"/>
      <c r="D5" s="339"/>
      <c r="E5" s="347" t="s">
        <v>386</v>
      </c>
      <c r="F5" s="339"/>
      <c r="G5" s="338" t="s">
        <v>382</v>
      </c>
      <c r="H5" s="339"/>
    </row>
    <row r="6" spans="1:8" ht="12.75" customHeight="1">
      <c r="A6" s="348" t="s">
        <v>387</v>
      </c>
      <c r="B6" s="339"/>
      <c r="C6" s="339"/>
      <c r="D6" s="339"/>
      <c r="E6" s="339"/>
      <c r="F6" s="339"/>
      <c r="G6" s="339"/>
      <c r="H6" s="339"/>
    </row>
    <row r="7" spans="1:8" ht="92.25" customHeight="1">
      <c r="A7" s="349" t="s">
        <v>470</v>
      </c>
      <c r="B7" s="339"/>
      <c r="C7" s="373" t="s">
        <v>389</v>
      </c>
      <c r="D7" s="339"/>
      <c r="E7" s="345" t="s">
        <v>390</v>
      </c>
      <c r="F7" s="339"/>
      <c r="G7" s="346" t="s">
        <v>626</v>
      </c>
      <c r="H7" s="339"/>
    </row>
    <row r="8" spans="1:8" ht="78" customHeight="1">
      <c r="A8" s="345" t="s">
        <v>392</v>
      </c>
      <c r="B8" s="339"/>
      <c r="C8" s="346" t="s">
        <v>198</v>
      </c>
      <c r="D8" s="339"/>
      <c r="E8" s="345" t="s">
        <v>203</v>
      </c>
      <c r="F8" s="339"/>
      <c r="G8" s="346" t="s">
        <v>605</v>
      </c>
      <c r="H8" s="339"/>
    </row>
    <row r="9" spans="1:8" ht="132.75" customHeight="1">
      <c r="A9" s="345" t="s">
        <v>394</v>
      </c>
      <c r="B9" s="339"/>
      <c r="C9" s="346" t="s">
        <v>471</v>
      </c>
      <c r="D9" s="339"/>
      <c r="E9" s="345" t="s">
        <v>396</v>
      </c>
      <c r="F9" s="339"/>
      <c r="G9" s="338"/>
      <c r="H9" s="339"/>
    </row>
    <row r="10" spans="1:8" ht="12.75" customHeight="1">
      <c r="A10" s="340" t="s">
        <v>690</v>
      </c>
      <c r="B10" s="339"/>
      <c r="C10" s="339"/>
      <c r="D10" s="339"/>
      <c r="E10" s="339"/>
      <c r="F10" s="339"/>
      <c r="G10" s="339"/>
      <c r="H10" s="339"/>
    </row>
    <row r="11" spans="1:8" ht="12.75" customHeight="1">
      <c r="A11" s="342" t="s">
        <v>473</v>
      </c>
      <c r="B11" s="339"/>
      <c r="C11" s="339"/>
      <c r="D11" s="339"/>
      <c r="E11" s="339"/>
      <c r="F11" s="339"/>
      <c r="G11" s="339"/>
      <c r="H11" s="339"/>
    </row>
    <row r="12" spans="1:8" ht="28.5" customHeight="1">
      <c r="A12" s="389" t="s">
        <v>274</v>
      </c>
      <c r="B12" s="339"/>
      <c r="C12" s="339"/>
      <c r="D12" s="339"/>
      <c r="E12" s="339"/>
      <c r="F12" s="339"/>
      <c r="G12" s="339"/>
      <c r="H12" s="339"/>
    </row>
    <row r="13" spans="1:8" ht="12.75" customHeight="1">
      <c r="A13" s="342" t="s">
        <v>208</v>
      </c>
      <c r="B13" s="339"/>
      <c r="C13" s="344" t="s">
        <v>398</v>
      </c>
      <c r="D13" s="339"/>
      <c r="E13" s="342" t="s">
        <v>399</v>
      </c>
      <c r="F13" s="339"/>
      <c r="G13" s="339"/>
      <c r="H13" s="339"/>
    </row>
    <row r="14" spans="1:8" ht="12.75" customHeight="1">
      <c r="A14" s="155" t="s">
        <v>400</v>
      </c>
      <c r="B14" s="155"/>
      <c r="C14" s="155" t="s">
        <v>401</v>
      </c>
      <c r="D14" s="155" t="s">
        <v>46</v>
      </c>
      <c r="E14" s="341" t="s">
        <v>402</v>
      </c>
      <c r="F14" s="339"/>
      <c r="G14" s="339"/>
      <c r="H14" s="156"/>
    </row>
    <row r="15" spans="1:8" ht="12.75" customHeight="1">
      <c r="A15" s="155" t="s">
        <v>403</v>
      </c>
      <c r="B15" s="155"/>
      <c r="C15" s="155" t="s">
        <v>404</v>
      </c>
      <c r="D15" s="155" t="s">
        <v>46</v>
      </c>
      <c r="E15" s="341" t="s">
        <v>405</v>
      </c>
      <c r="F15" s="339"/>
      <c r="G15" s="339"/>
      <c r="H15" s="156"/>
    </row>
    <row r="16" spans="1:8" ht="12.75" customHeight="1">
      <c r="A16" s="155" t="s">
        <v>406</v>
      </c>
      <c r="B16" s="155"/>
      <c r="C16" s="155" t="s">
        <v>407</v>
      </c>
      <c r="D16" s="155"/>
      <c r="E16" s="341" t="s">
        <v>408</v>
      </c>
      <c r="F16" s="339"/>
      <c r="G16" s="339"/>
      <c r="H16" s="157" t="s">
        <v>46</v>
      </c>
    </row>
    <row r="17" spans="1:8" ht="12.75" customHeight="1">
      <c r="A17" s="157" t="s">
        <v>409</v>
      </c>
      <c r="B17" s="155" t="s">
        <v>46</v>
      </c>
      <c r="C17" s="155" t="s">
        <v>410</v>
      </c>
      <c r="D17" s="155"/>
      <c r="E17" s="341" t="s">
        <v>411</v>
      </c>
      <c r="F17" s="339"/>
      <c r="G17" s="339"/>
      <c r="H17" s="156"/>
    </row>
    <row r="18" spans="1:8" ht="12.75" customHeight="1">
      <c r="A18" s="342" t="s">
        <v>412</v>
      </c>
      <c r="B18" s="339"/>
      <c r="C18" s="339"/>
      <c r="D18" s="339"/>
      <c r="E18" s="339"/>
      <c r="F18" s="339"/>
      <c r="G18" s="339"/>
      <c r="H18" s="339"/>
    </row>
    <row r="19" spans="1:8" ht="36" customHeight="1">
      <c r="A19" s="366" t="s">
        <v>691</v>
      </c>
      <c r="B19" s="339"/>
      <c r="C19" s="339"/>
      <c r="D19" s="339"/>
      <c r="E19" s="339"/>
      <c r="F19" s="339"/>
      <c r="G19" s="339"/>
      <c r="H19" s="339"/>
    </row>
    <row r="20" spans="1:8" ht="12.75" customHeight="1">
      <c r="A20" s="350" t="s">
        <v>692</v>
      </c>
      <c r="B20" s="339"/>
      <c r="C20" s="339"/>
      <c r="D20" s="339"/>
      <c r="E20" s="339"/>
      <c r="F20" s="339"/>
      <c r="G20" s="339"/>
      <c r="H20" s="339"/>
    </row>
    <row r="21" spans="1:8" ht="12.75" customHeight="1">
      <c r="A21" s="370" t="s">
        <v>693</v>
      </c>
      <c r="B21" s="339"/>
      <c r="C21" s="339"/>
      <c r="D21" s="339"/>
      <c r="E21" s="339"/>
      <c r="F21" s="339"/>
      <c r="G21" s="339"/>
      <c r="H21" s="339"/>
    </row>
    <row r="22" spans="1:8" ht="12.75" customHeight="1">
      <c r="A22" s="338"/>
      <c r="B22" s="339"/>
      <c r="C22" s="339"/>
      <c r="D22" s="339"/>
      <c r="E22" s="339"/>
      <c r="F22" s="339"/>
      <c r="G22" s="339"/>
      <c r="H22" s="339"/>
    </row>
    <row r="23" spans="1:8" ht="12.75" customHeight="1">
      <c r="A23" s="371" t="s">
        <v>505</v>
      </c>
      <c r="B23" s="339"/>
      <c r="C23" s="339"/>
      <c r="D23" s="339"/>
      <c r="E23" s="339"/>
      <c r="F23" s="339"/>
      <c r="G23" s="339"/>
      <c r="H23" s="339"/>
    </row>
    <row r="24" spans="1:8" ht="30.75" customHeight="1">
      <c r="A24" s="367" t="s">
        <v>418</v>
      </c>
      <c r="B24" s="339"/>
      <c r="C24" s="368" t="s">
        <v>694</v>
      </c>
      <c r="D24" s="339"/>
      <c r="E24" s="367" t="s">
        <v>532</v>
      </c>
      <c r="F24" s="339"/>
      <c r="G24" s="340" t="s">
        <v>695</v>
      </c>
      <c r="H24" s="339"/>
    </row>
    <row r="25" spans="1:8" ht="68.25" customHeight="1">
      <c r="A25" s="366" t="s">
        <v>696</v>
      </c>
      <c r="B25" s="339"/>
      <c r="C25" s="366" t="s">
        <v>274</v>
      </c>
      <c r="D25" s="339"/>
      <c r="E25" s="366" t="s">
        <v>697</v>
      </c>
      <c r="F25" s="339"/>
      <c r="G25" s="366" t="s">
        <v>698</v>
      </c>
      <c r="H25" s="339"/>
    </row>
    <row r="26" spans="1:8" ht="12.75" customHeight="1">
      <c r="A26" s="338"/>
      <c r="B26" s="339"/>
      <c r="C26" s="338"/>
      <c r="D26" s="339"/>
      <c r="E26" s="338"/>
      <c r="F26" s="339"/>
      <c r="G26" s="338"/>
      <c r="H26" s="339"/>
    </row>
    <row r="27" spans="1:8" ht="36" customHeight="1">
      <c r="A27" s="349" t="s">
        <v>426</v>
      </c>
      <c r="B27" s="339"/>
      <c r="C27" s="339"/>
      <c r="D27" s="339"/>
      <c r="E27" s="371" t="s">
        <v>537</v>
      </c>
      <c r="F27" s="339"/>
      <c r="G27" s="339"/>
      <c r="H27" s="339"/>
    </row>
    <row r="28" spans="1:8" ht="12.75" customHeight="1">
      <c r="A28" s="359" t="s">
        <v>428</v>
      </c>
      <c r="B28" s="339"/>
      <c r="C28" s="339"/>
      <c r="D28" s="159"/>
      <c r="E28" s="338" t="s">
        <v>429</v>
      </c>
      <c r="F28" s="339"/>
      <c r="G28" s="339"/>
      <c r="H28" s="160"/>
    </row>
    <row r="29" spans="1:8" ht="12.75" customHeight="1">
      <c r="A29" s="359" t="s">
        <v>430</v>
      </c>
      <c r="B29" s="339"/>
      <c r="C29" s="339"/>
      <c r="D29" s="159"/>
      <c r="E29" s="338" t="s">
        <v>431</v>
      </c>
      <c r="F29" s="339"/>
      <c r="G29" s="339"/>
      <c r="H29" s="160"/>
    </row>
    <row r="30" spans="1:8" ht="12.75" customHeight="1">
      <c r="A30" s="359" t="s">
        <v>432</v>
      </c>
      <c r="B30" s="339"/>
      <c r="C30" s="339"/>
      <c r="D30" s="152" t="s">
        <v>46</v>
      </c>
      <c r="E30" s="338" t="s">
        <v>433</v>
      </c>
      <c r="F30" s="339"/>
      <c r="G30" s="339"/>
      <c r="H30" s="161" t="s">
        <v>46</v>
      </c>
    </row>
    <row r="31" spans="1:8" ht="12.75" customHeight="1">
      <c r="A31" s="365" t="s">
        <v>699</v>
      </c>
      <c r="B31" s="339"/>
      <c r="C31" s="339"/>
      <c r="D31" s="339"/>
      <c r="E31" s="358" t="s">
        <v>700</v>
      </c>
      <c r="F31" s="339"/>
      <c r="G31" s="339"/>
      <c r="H31" s="339"/>
    </row>
    <row r="32" spans="1:8" ht="12.75" customHeight="1">
      <c r="A32" s="341" t="s">
        <v>436</v>
      </c>
      <c r="B32" s="339"/>
      <c r="C32" s="339"/>
      <c r="D32" s="158" t="s">
        <v>46</v>
      </c>
      <c r="E32" s="338" t="s">
        <v>437</v>
      </c>
      <c r="F32" s="339"/>
      <c r="G32" s="339"/>
      <c r="H32" s="339"/>
    </row>
    <row r="33" spans="1:8" ht="12.75" customHeight="1">
      <c r="A33" s="341" t="s">
        <v>438</v>
      </c>
      <c r="B33" s="339"/>
      <c r="C33" s="339"/>
      <c r="D33" s="158"/>
      <c r="E33" s="339"/>
      <c r="F33" s="363"/>
      <c r="G33" s="363"/>
      <c r="H33" s="339"/>
    </row>
    <row r="34" spans="1:8" ht="12.75" customHeight="1">
      <c r="A34" s="341" t="s">
        <v>439</v>
      </c>
      <c r="B34" s="339"/>
      <c r="C34" s="339"/>
      <c r="D34" s="158"/>
      <c r="E34" s="339"/>
      <c r="F34" s="339"/>
      <c r="G34" s="339"/>
      <c r="H34" s="339"/>
    </row>
    <row r="35" spans="1:8" ht="12.75" customHeight="1">
      <c r="A35" s="365" t="s">
        <v>701</v>
      </c>
      <c r="B35" s="339"/>
      <c r="C35" s="339"/>
      <c r="D35" s="339"/>
      <c r="E35" s="358" t="s">
        <v>702</v>
      </c>
      <c r="F35" s="339"/>
      <c r="G35" s="339"/>
      <c r="H35" s="339"/>
    </row>
    <row r="36" spans="1:8" ht="12.75" customHeight="1">
      <c r="A36" s="360" t="s">
        <v>442</v>
      </c>
      <c r="B36" s="339"/>
      <c r="C36" s="353" t="s">
        <v>703</v>
      </c>
      <c r="D36" s="339"/>
      <c r="E36" s="356" t="s">
        <v>704</v>
      </c>
      <c r="F36" s="339"/>
      <c r="G36" s="352" t="s">
        <v>444</v>
      </c>
      <c r="H36" s="339"/>
    </row>
    <row r="37" spans="1:8" ht="12.75" customHeight="1">
      <c r="A37" s="360" t="s">
        <v>445</v>
      </c>
      <c r="B37" s="339"/>
      <c r="C37" s="361" t="s">
        <v>439</v>
      </c>
      <c r="D37" s="339"/>
      <c r="E37" s="356" t="s">
        <v>705</v>
      </c>
      <c r="F37" s="339"/>
      <c r="G37" s="364" t="s">
        <v>447</v>
      </c>
      <c r="H37" s="339"/>
    </row>
    <row r="38" spans="1:8" ht="12.75" customHeight="1">
      <c r="A38" s="354" t="s">
        <v>448</v>
      </c>
      <c r="B38" s="339"/>
      <c r="C38" s="355" t="s">
        <v>703</v>
      </c>
      <c r="D38" s="339"/>
      <c r="E38" s="356" t="s">
        <v>684</v>
      </c>
      <c r="F38" s="339"/>
      <c r="G38" s="357" t="s">
        <v>450</v>
      </c>
      <c r="H38" s="339"/>
    </row>
    <row r="39" spans="1:8" ht="12.75" customHeight="1">
      <c r="A39" s="358" t="s">
        <v>706</v>
      </c>
      <c r="B39" s="339"/>
      <c r="C39" s="339"/>
      <c r="D39" s="339"/>
      <c r="E39" s="339"/>
      <c r="F39" s="339"/>
      <c r="G39" s="339"/>
      <c r="H39" s="339"/>
    </row>
    <row r="40" spans="1:8" ht="12.75" customHeight="1">
      <c r="A40" s="351" t="s">
        <v>452</v>
      </c>
      <c r="B40" s="339"/>
      <c r="C40" s="339"/>
      <c r="D40" s="339"/>
      <c r="E40" s="351" t="s">
        <v>453</v>
      </c>
      <c r="F40" s="339"/>
      <c r="G40" s="351" t="s">
        <v>454</v>
      </c>
      <c r="H40" s="339"/>
    </row>
    <row r="41" spans="1:8" ht="12.75" customHeight="1">
      <c r="A41" s="353">
        <v>0</v>
      </c>
      <c r="B41" s="339"/>
      <c r="C41" s="339"/>
      <c r="D41" s="339"/>
      <c r="E41" s="353">
        <v>2025</v>
      </c>
      <c r="F41" s="339"/>
      <c r="G41" s="341" t="s">
        <v>455</v>
      </c>
      <c r="H41" s="339"/>
    </row>
    <row r="42" spans="1:8" ht="12.75" customHeight="1">
      <c r="A42" s="349" t="s">
        <v>456</v>
      </c>
      <c r="B42" s="339"/>
      <c r="C42" s="350" t="s">
        <v>707</v>
      </c>
      <c r="D42" s="339"/>
      <c r="E42" s="350" t="s">
        <v>708</v>
      </c>
      <c r="F42" s="339"/>
      <c r="G42" s="350" t="s">
        <v>709</v>
      </c>
      <c r="H42" s="339"/>
    </row>
    <row r="43" spans="1:8" ht="12.75" customHeight="1">
      <c r="A43" s="341" t="s">
        <v>460</v>
      </c>
      <c r="B43" s="339"/>
      <c r="C43" s="162">
        <v>90</v>
      </c>
      <c r="D43" s="163"/>
      <c r="E43" s="164">
        <v>90</v>
      </c>
      <c r="F43" s="165"/>
      <c r="G43" s="341" t="s">
        <v>461</v>
      </c>
      <c r="H43" s="339"/>
    </row>
    <row r="44" spans="1:8" ht="12.75" customHeight="1">
      <c r="A44" s="166" t="s">
        <v>462</v>
      </c>
      <c r="B44" s="166"/>
      <c r="C44" s="157">
        <v>90</v>
      </c>
      <c r="D44" s="157"/>
      <c r="E44" s="157">
        <v>90</v>
      </c>
      <c r="F44" s="166"/>
      <c r="G44" s="166" t="s">
        <v>463</v>
      </c>
      <c r="H44" s="166"/>
    </row>
    <row r="45" spans="1:8" ht="12.75" customHeight="1">
      <c r="A45" s="166" t="s">
        <v>464</v>
      </c>
      <c r="B45" s="166"/>
      <c r="C45" s="157">
        <v>90</v>
      </c>
      <c r="D45" s="157"/>
      <c r="E45" s="157">
        <v>90</v>
      </c>
      <c r="F45" s="166"/>
      <c r="G45" s="166" t="s">
        <v>465</v>
      </c>
      <c r="H45" s="166"/>
    </row>
    <row r="46" spans="1:8" ht="12.75" customHeight="1">
      <c r="A46" s="166" t="s">
        <v>466</v>
      </c>
      <c r="B46" s="166"/>
      <c r="C46" s="157">
        <v>90</v>
      </c>
      <c r="D46" s="157"/>
      <c r="E46" s="157">
        <v>90</v>
      </c>
      <c r="F46" s="166"/>
      <c r="G46" s="166" t="s">
        <v>467</v>
      </c>
      <c r="H46" s="166"/>
    </row>
    <row r="47" spans="1:8" ht="12.75" customHeight="1"/>
    <row r="48" spans="1: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96">
    <mergeCell ref="E5:F5"/>
    <mergeCell ref="C4:D4"/>
    <mergeCell ref="E4:F4"/>
    <mergeCell ref="G4:H4"/>
    <mergeCell ref="A1:H1"/>
    <mergeCell ref="A2:H2"/>
    <mergeCell ref="A3:B3"/>
    <mergeCell ref="C3:D3"/>
    <mergeCell ref="E3:F3"/>
    <mergeCell ref="G3:H3"/>
    <mergeCell ref="A4:B4"/>
    <mergeCell ref="G5:H5"/>
    <mergeCell ref="A5:B5"/>
    <mergeCell ref="C5:D5"/>
    <mergeCell ref="A6:H6"/>
    <mergeCell ref="G7:H7"/>
    <mergeCell ref="E9:F9"/>
    <mergeCell ref="G9:H9"/>
    <mergeCell ref="A7:B7"/>
    <mergeCell ref="A8:B8"/>
    <mergeCell ref="C8:D8"/>
    <mergeCell ref="E8:F8"/>
    <mergeCell ref="G8:H8"/>
    <mergeCell ref="A9:B9"/>
    <mergeCell ref="C9:D9"/>
    <mergeCell ref="C7:D7"/>
    <mergeCell ref="E7:F7"/>
    <mergeCell ref="A10:H10"/>
    <mergeCell ref="A11:H11"/>
    <mergeCell ref="A12:H12"/>
    <mergeCell ref="A13:B13"/>
    <mergeCell ref="C13:D13"/>
    <mergeCell ref="E13:H13"/>
    <mergeCell ref="E14:G14"/>
    <mergeCell ref="A28:C28"/>
    <mergeCell ref="E28:G28"/>
    <mergeCell ref="A29:C29"/>
    <mergeCell ref="E29:G29"/>
    <mergeCell ref="G25:H25"/>
    <mergeCell ref="A25:B25"/>
    <mergeCell ref="A26:B26"/>
    <mergeCell ref="C26:D26"/>
    <mergeCell ref="E26:F26"/>
    <mergeCell ref="G26:H26"/>
    <mergeCell ref="A27:D27"/>
    <mergeCell ref="E27:H27"/>
    <mergeCell ref="E24:F24"/>
    <mergeCell ref="G24:H24"/>
    <mergeCell ref="E30:G30"/>
    <mergeCell ref="E31:H31"/>
    <mergeCell ref="E32:H34"/>
    <mergeCell ref="E35:H35"/>
    <mergeCell ref="A34:C34"/>
    <mergeCell ref="A35:D35"/>
    <mergeCell ref="A31:D31"/>
    <mergeCell ref="A32:C32"/>
    <mergeCell ref="A30:C30"/>
    <mergeCell ref="A33:C33"/>
    <mergeCell ref="G42:H42"/>
    <mergeCell ref="C42:D42"/>
    <mergeCell ref="E42:F42"/>
    <mergeCell ref="A42:B42"/>
    <mergeCell ref="A43:B43"/>
    <mergeCell ref="G40:H40"/>
    <mergeCell ref="A41:D41"/>
    <mergeCell ref="E41:F41"/>
    <mergeCell ref="G41:H41"/>
    <mergeCell ref="A40:D40"/>
    <mergeCell ref="E40:F40"/>
    <mergeCell ref="C38:D38"/>
    <mergeCell ref="E38:F38"/>
    <mergeCell ref="G36:H36"/>
    <mergeCell ref="A37:B37"/>
    <mergeCell ref="G38:H38"/>
    <mergeCell ref="G37:H37"/>
    <mergeCell ref="C37:D37"/>
    <mergeCell ref="E37:F37"/>
    <mergeCell ref="A36:B36"/>
    <mergeCell ref="C36:D36"/>
    <mergeCell ref="E36:F36"/>
    <mergeCell ref="A39:H39"/>
    <mergeCell ref="G43:H43"/>
    <mergeCell ref="E15:G15"/>
    <mergeCell ref="E16:G16"/>
    <mergeCell ref="E17:G17"/>
    <mergeCell ref="A18:H18"/>
    <mergeCell ref="A19:H19"/>
    <mergeCell ref="A20:H20"/>
    <mergeCell ref="A21:H21"/>
    <mergeCell ref="C25:D25"/>
    <mergeCell ref="E25:F25"/>
    <mergeCell ref="A22:H22"/>
    <mergeCell ref="A23:H23"/>
    <mergeCell ref="A24:B24"/>
    <mergeCell ref="C24:D24"/>
    <mergeCell ref="A38:B38"/>
  </mergeCells>
  <pageMargins left="0.7" right="0.7" top="0.75" bottom="0.75" header="0" footer="0"/>
  <pageSetup scale="56"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H1000"/>
  <sheetViews>
    <sheetView topLeftCell="A28" workbookViewId="0">
      <selection activeCell="E46" sqref="E46"/>
    </sheetView>
  </sheetViews>
  <sheetFormatPr baseColWidth="10" defaultColWidth="14.5" defaultRowHeight="15" customHeight="1"/>
  <cols>
    <col min="1" max="7" width="10.6640625" customWidth="1"/>
    <col min="8" max="8" width="13" customWidth="1"/>
    <col min="9" max="26" width="10.6640625" customWidth="1"/>
  </cols>
  <sheetData>
    <row r="1" spans="1:8" ht="12.75" customHeight="1">
      <c r="A1" s="313"/>
      <c r="B1" s="186"/>
      <c r="C1" s="186"/>
      <c r="D1" s="186"/>
      <c r="E1" s="186"/>
      <c r="F1" s="186"/>
      <c r="G1" s="186"/>
      <c r="H1" s="243"/>
    </row>
    <row r="2" spans="1:8" ht="39.75" customHeight="1">
      <c r="A2" s="380" t="s">
        <v>710</v>
      </c>
      <c r="B2" s="186"/>
      <c r="C2" s="186"/>
      <c r="D2" s="186"/>
      <c r="E2" s="186"/>
      <c r="F2" s="186"/>
      <c r="G2" s="186"/>
      <c r="H2" s="243"/>
    </row>
    <row r="3" spans="1:8" ht="64.5" customHeight="1">
      <c r="A3" s="307" t="s">
        <v>379</v>
      </c>
      <c r="B3" s="175"/>
      <c r="C3" s="236" t="s">
        <v>150</v>
      </c>
      <c r="D3" s="175"/>
      <c r="E3" s="307" t="s">
        <v>380</v>
      </c>
      <c r="F3" s="312"/>
      <c r="G3" s="236">
        <v>2025</v>
      </c>
      <c r="H3" s="175"/>
    </row>
    <row r="4" spans="1:8" ht="48.75" customHeight="1">
      <c r="A4" s="307" t="s">
        <v>381</v>
      </c>
      <c r="B4" s="175"/>
      <c r="C4" s="309" t="s">
        <v>382</v>
      </c>
      <c r="D4" s="184"/>
      <c r="E4" s="307" t="s">
        <v>383</v>
      </c>
      <c r="F4" s="312"/>
      <c r="G4" s="236" t="s">
        <v>891</v>
      </c>
      <c r="H4" s="175"/>
    </row>
    <row r="5" spans="1:8" ht="49.5" customHeight="1">
      <c r="A5" s="308" t="s">
        <v>384</v>
      </c>
      <c r="B5" s="233"/>
      <c r="C5" s="309"/>
      <c r="D5" s="184"/>
      <c r="E5" s="308" t="s">
        <v>386</v>
      </c>
      <c r="F5" s="266"/>
      <c r="G5" s="309" t="s">
        <v>382</v>
      </c>
      <c r="H5" s="184"/>
    </row>
    <row r="6" spans="1:8" ht="12.75" customHeight="1">
      <c r="A6" s="310" t="s">
        <v>387</v>
      </c>
      <c r="B6" s="174"/>
      <c r="C6" s="174"/>
      <c r="D6" s="174"/>
      <c r="E6" s="174"/>
      <c r="F6" s="174"/>
      <c r="G6" s="174"/>
      <c r="H6" s="175"/>
    </row>
    <row r="7" spans="1:8" ht="108.75" customHeight="1">
      <c r="A7" s="311" t="s">
        <v>470</v>
      </c>
      <c r="B7" s="175"/>
      <c r="C7" s="379" t="s">
        <v>389</v>
      </c>
      <c r="D7" s="175"/>
      <c r="E7" s="301" t="s">
        <v>390</v>
      </c>
      <c r="F7" s="175"/>
      <c r="G7" s="302" t="s">
        <v>711</v>
      </c>
      <c r="H7" s="175"/>
    </row>
    <row r="8" spans="1:8" ht="79.5" customHeight="1">
      <c r="A8" s="301" t="s">
        <v>392</v>
      </c>
      <c r="B8" s="175"/>
      <c r="C8" s="173" t="s">
        <v>198</v>
      </c>
      <c r="D8" s="175"/>
      <c r="E8" s="301" t="s">
        <v>203</v>
      </c>
      <c r="F8" s="175"/>
      <c r="G8" s="302" t="s">
        <v>712</v>
      </c>
      <c r="H8" s="175"/>
    </row>
    <row r="9" spans="1:8" ht="106.5" customHeight="1">
      <c r="A9" s="303" t="s">
        <v>394</v>
      </c>
      <c r="B9" s="304"/>
      <c r="C9" s="305" t="s">
        <v>471</v>
      </c>
      <c r="D9" s="171"/>
      <c r="E9" s="301" t="s">
        <v>396</v>
      </c>
      <c r="F9" s="175"/>
      <c r="G9" s="306"/>
      <c r="H9" s="175"/>
    </row>
    <row r="10" spans="1:8" ht="12.75" customHeight="1">
      <c r="A10" s="296" t="s">
        <v>713</v>
      </c>
      <c r="B10" s="174"/>
      <c r="C10" s="174"/>
      <c r="D10" s="174"/>
      <c r="E10" s="174"/>
      <c r="F10" s="174"/>
      <c r="G10" s="174"/>
      <c r="H10" s="175"/>
    </row>
    <row r="11" spans="1:8" ht="12.75" customHeight="1">
      <c r="A11" s="297" t="s">
        <v>473</v>
      </c>
      <c r="B11" s="174"/>
      <c r="C11" s="174"/>
      <c r="D11" s="174"/>
      <c r="E11" s="174"/>
      <c r="F11" s="174"/>
      <c r="G11" s="174"/>
      <c r="H11" s="175"/>
    </row>
    <row r="12" spans="1:8" ht="12.75" customHeight="1">
      <c r="A12" s="390" t="s">
        <v>714</v>
      </c>
      <c r="B12" s="174"/>
      <c r="C12" s="174"/>
      <c r="D12" s="174"/>
      <c r="E12" s="174"/>
      <c r="F12" s="174"/>
      <c r="G12" s="174"/>
      <c r="H12" s="175"/>
    </row>
    <row r="13" spans="1:8" ht="12.75" customHeight="1">
      <c r="A13" s="299" t="s">
        <v>208</v>
      </c>
      <c r="B13" s="187"/>
      <c r="C13" s="300" t="s">
        <v>398</v>
      </c>
      <c r="D13" s="187"/>
      <c r="E13" s="299" t="s">
        <v>399</v>
      </c>
      <c r="F13" s="186"/>
      <c r="G13" s="186"/>
      <c r="H13" s="243"/>
    </row>
    <row r="14" spans="1:8" ht="12.75" customHeight="1">
      <c r="A14" s="126" t="s">
        <v>400</v>
      </c>
      <c r="B14" s="127"/>
      <c r="C14" s="128" t="s">
        <v>401</v>
      </c>
      <c r="D14" s="127" t="s">
        <v>46</v>
      </c>
      <c r="E14" s="336" t="s">
        <v>402</v>
      </c>
      <c r="F14" s="171"/>
      <c r="G14" s="171"/>
      <c r="H14" s="129"/>
    </row>
    <row r="15" spans="1:8" ht="12.75" customHeight="1">
      <c r="A15" s="126" t="s">
        <v>403</v>
      </c>
      <c r="B15" s="126"/>
      <c r="C15" s="126" t="s">
        <v>404</v>
      </c>
      <c r="D15" s="126" t="s">
        <v>46</v>
      </c>
      <c r="E15" s="257" t="s">
        <v>405</v>
      </c>
      <c r="F15" s="174"/>
      <c r="G15" s="174"/>
      <c r="H15" s="129"/>
    </row>
    <row r="16" spans="1:8" ht="12.75" customHeight="1">
      <c r="A16" s="126" t="s">
        <v>406</v>
      </c>
      <c r="B16" s="126"/>
      <c r="C16" s="126" t="s">
        <v>407</v>
      </c>
      <c r="D16" s="126"/>
      <c r="E16" s="257" t="s">
        <v>408</v>
      </c>
      <c r="F16" s="174"/>
      <c r="G16" s="174"/>
      <c r="H16" s="130" t="s">
        <v>46</v>
      </c>
    </row>
    <row r="17" spans="1:8" ht="12.75" customHeight="1">
      <c r="A17" s="131" t="s">
        <v>409</v>
      </c>
      <c r="B17" s="132" t="s">
        <v>46</v>
      </c>
      <c r="C17" s="133" t="s">
        <v>410</v>
      </c>
      <c r="D17" s="132"/>
      <c r="E17" s="337" t="s">
        <v>411</v>
      </c>
      <c r="F17" s="183"/>
      <c r="G17" s="183"/>
      <c r="H17" s="134"/>
    </row>
    <row r="18" spans="1:8" ht="12.75" customHeight="1">
      <c r="A18" s="297" t="s">
        <v>412</v>
      </c>
      <c r="B18" s="174"/>
      <c r="C18" s="174"/>
      <c r="D18" s="174"/>
      <c r="E18" s="174"/>
      <c r="F18" s="174"/>
      <c r="G18" s="174"/>
      <c r="H18" s="175"/>
    </row>
    <row r="19" spans="1:8" ht="12.75" customHeight="1">
      <c r="A19" s="257" t="s">
        <v>715</v>
      </c>
      <c r="B19" s="174"/>
      <c r="C19" s="174"/>
      <c r="D19" s="174"/>
      <c r="E19" s="174"/>
      <c r="F19" s="174"/>
      <c r="G19" s="174"/>
      <c r="H19" s="175"/>
    </row>
    <row r="20" spans="1:8" ht="12.75" customHeight="1">
      <c r="A20" s="335" t="s">
        <v>716</v>
      </c>
      <c r="B20" s="174"/>
      <c r="C20" s="174"/>
      <c r="D20" s="174"/>
      <c r="E20" s="174"/>
      <c r="F20" s="174"/>
      <c r="G20" s="174"/>
      <c r="H20" s="175"/>
    </row>
    <row r="21" spans="1:8" ht="12.75" customHeight="1">
      <c r="A21" s="376" t="s">
        <v>717</v>
      </c>
      <c r="B21" s="174"/>
      <c r="C21" s="174"/>
      <c r="D21" s="174"/>
      <c r="E21" s="174"/>
      <c r="F21" s="174"/>
      <c r="G21" s="174"/>
      <c r="H21" s="175"/>
    </row>
    <row r="22" spans="1:8" ht="12.75" customHeight="1">
      <c r="A22" s="236"/>
      <c r="B22" s="174"/>
      <c r="C22" s="174"/>
      <c r="D22" s="174"/>
      <c r="E22" s="174"/>
      <c r="F22" s="174"/>
      <c r="G22" s="174"/>
      <c r="H22" s="175"/>
    </row>
    <row r="23" spans="1:8" ht="12.75" customHeight="1">
      <c r="A23" s="377" t="s">
        <v>505</v>
      </c>
      <c r="B23" s="174"/>
      <c r="C23" s="174"/>
      <c r="D23" s="174"/>
      <c r="E23" s="174"/>
      <c r="F23" s="174"/>
      <c r="G23" s="174"/>
      <c r="H23" s="175"/>
    </row>
    <row r="24" spans="1:8" ht="43.5" customHeight="1">
      <c r="A24" s="333" t="s">
        <v>418</v>
      </c>
      <c r="B24" s="175"/>
      <c r="C24" s="334" t="s">
        <v>718</v>
      </c>
      <c r="D24" s="175"/>
      <c r="E24" s="333" t="s">
        <v>532</v>
      </c>
      <c r="F24" s="175"/>
      <c r="G24" s="296" t="s">
        <v>719</v>
      </c>
      <c r="H24" s="175"/>
    </row>
    <row r="25" spans="1:8" ht="120.75" customHeight="1">
      <c r="A25" s="246" t="s">
        <v>720</v>
      </c>
      <c r="B25" s="174"/>
      <c r="C25" s="218" t="s">
        <v>279</v>
      </c>
      <c r="D25" s="175"/>
      <c r="E25" s="245" t="s">
        <v>357</v>
      </c>
      <c r="F25" s="175"/>
      <c r="G25" s="246" t="s">
        <v>721</v>
      </c>
      <c r="H25" s="175"/>
    </row>
    <row r="26" spans="1:8" ht="12.75" customHeight="1">
      <c r="A26" s="236"/>
      <c r="B26" s="175"/>
      <c r="C26" s="149"/>
      <c r="D26" s="149"/>
      <c r="E26" s="236"/>
      <c r="F26" s="175"/>
      <c r="G26" s="236"/>
      <c r="H26" s="175"/>
    </row>
    <row r="27" spans="1:8" ht="33" customHeight="1">
      <c r="A27" s="315" t="s">
        <v>426</v>
      </c>
      <c r="B27" s="232"/>
      <c r="C27" s="232"/>
      <c r="D27" s="233"/>
      <c r="E27" s="374" t="s">
        <v>537</v>
      </c>
      <c r="F27" s="186"/>
      <c r="G27" s="186"/>
      <c r="H27" s="243"/>
    </row>
    <row r="28" spans="1:8" ht="12.75" customHeight="1">
      <c r="A28" s="329" t="s">
        <v>428</v>
      </c>
      <c r="B28" s="174"/>
      <c r="C28" s="174"/>
      <c r="D28" s="135"/>
      <c r="E28" s="331" t="s">
        <v>429</v>
      </c>
      <c r="F28" s="171"/>
      <c r="G28" s="172"/>
      <c r="H28" s="107"/>
    </row>
    <row r="29" spans="1:8" ht="12.75" customHeight="1">
      <c r="A29" s="329" t="s">
        <v>430</v>
      </c>
      <c r="B29" s="174"/>
      <c r="C29" s="174"/>
      <c r="D29" s="135"/>
      <c r="E29" s="236" t="s">
        <v>431</v>
      </c>
      <c r="F29" s="174"/>
      <c r="G29" s="175"/>
      <c r="H29" s="107"/>
    </row>
    <row r="30" spans="1:8" ht="12.75" customHeight="1">
      <c r="A30" s="329" t="s">
        <v>432</v>
      </c>
      <c r="B30" s="174"/>
      <c r="C30" s="174"/>
      <c r="D30" s="104" t="s">
        <v>46</v>
      </c>
      <c r="E30" s="236" t="s">
        <v>433</v>
      </c>
      <c r="F30" s="174"/>
      <c r="G30" s="175"/>
      <c r="H30" s="136" t="s">
        <v>46</v>
      </c>
    </row>
    <row r="31" spans="1:8" ht="12.75" customHeight="1">
      <c r="A31" s="332" t="s">
        <v>722</v>
      </c>
      <c r="B31" s="232"/>
      <c r="C31" s="232"/>
      <c r="D31" s="266"/>
      <c r="E31" s="324" t="s">
        <v>723</v>
      </c>
      <c r="F31" s="174"/>
      <c r="G31" s="174"/>
      <c r="H31" s="175"/>
    </row>
    <row r="32" spans="1:8" ht="12.75" customHeight="1">
      <c r="A32" s="257" t="s">
        <v>436</v>
      </c>
      <c r="B32" s="174"/>
      <c r="C32" s="174"/>
      <c r="D32" s="11" t="s">
        <v>46</v>
      </c>
      <c r="E32" s="309" t="s">
        <v>437</v>
      </c>
      <c r="F32" s="183"/>
      <c r="G32" s="183"/>
      <c r="H32" s="184"/>
    </row>
    <row r="33" spans="1:8" ht="12.75" customHeight="1">
      <c r="A33" s="257" t="s">
        <v>438</v>
      </c>
      <c r="B33" s="174"/>
      <c r="C33" s="174"/>
      <c r="D33" s="11"/>
      <c r="E33" s="198"/>
      <c r="F33" s="199"/>
      <c r="G33" s="199"/>
      <c r="H33" s="208"/>
    </row>
    <row r="34" spans="1:8" ht="12.75" customHeight="1">
      <c r="A34" s="257" t="s">
        <v>439</v>
      </c>
      <c r="B34" s="174"/>
      <c r="C34" s="174"/>
      <c r="D34" s="11"/>
      <c r="E34" s="201"/>
      <c r="F34" s="171"/>
      <c r="G34" s="171"/>
      <c r="H34" s="172"/>
    </row>
    <row r="35" spans="1:8" ht="12.75" customHeight="1">
      <c r="A35" s="326" t="s">
        <v>724</v>
      </c>
      <c r="B35" s="174"/>
      <c r="C35" s="174"/>
      <c r="D35" s="312"/>
      <c r="E35" s="324" t="s">
        <v>725</v>
      </c>
      <c r="F35" s="174"/>
      <c r="G35" s="174"/>
      <c r="H35" s="175"/>
    </row>
    <row r="36" spans="1:8" ht="12.75" customHeight="1">
      <c r="A36" s="317" t="s">
        <v>442</v>
      </c>
      <c r="B36" s="175"/>
      <c r="C36" s="227">
        <v>180</v>
      </c>
      <c r="D36" s="175"/>
      <c r="E36" s="383" t="s">
        <v>726</v>
      </c>
      <c r="F36" s="171"/>
      <c r="G36" s="327" t="s">
        <v>444</v>
      </c>
      <c r="H36" s="191"/>
    </row>
    <row r="37" spans="1:8" ht="12.75" customHeight="1">
      <c r="A37" s="317" t="s">
        <v>445</v>
      </c>
      <c r="B37" s="175"/>
      <c r="C37" s="325" t="s">
        <v>727</v>
      </c>
      <c r="D37" s="175"/>
      <c r="E37" s="381" t="s">
        <v>728</v>
      </c>
      <c r="F37" s="174"/>
      <c r="G37" s="328" t="s">
        <v>447</v>
      </c>
      <c r="H37" s="175"/>
    </row>
    <row r="38" spans="1:8" ht="12.75" customHeight="1">
      <c r="A38" s="318" t="s">
        <v>448</v>
      </c>
      <c r="B38" s="175"/>
      <c r="C38" s="319">
        <v>180</v>
      </c>
      <c r="D38" s="175"/>
      <c r="E38" s="381" t="s">
        <v>729</v>
      </c>
      <c r="F38" s="174"/>
      <c r="G38" s="321" t="s">
        <v>450</v>
      </c>
      <c r="H38" s="175"/>
    </row>
    <row r="39" spans="1:8" ht="12.75" customHeight="1">
      <c r="A39" s="322" t="s">
        <v>730</v>
      </c>
      <c r="B39" s="186"/>
      <c r="C39" s="186"/>
      <c r="D39" s="186"/>
      <c r="E39" s="186"/>
      <c r="F39" s="186"/>
      <c r="G39" s="186"/>
      <c r="H39" s="243"/>
    </row>
    <row r="40" spans="1:8" ht="12.75" customHeight="1">
      <c r="A40" s="323" t="s">
        <v>452</v>
      </c>
      <c r="B40" s="174"/>
      <c r="C40" s="174"/>
      <c r="D40" s="175"/>
      <c r="E40" s="323" t="s">
        <v>453</v>
      </c>
      <c r="F40" s="312"/>
      <c r="G40" s="323" t="s">
        <v>454</v>
      </c>
      <c r="H40" s="175"/>
    </row>
    <row r="41" spans="1:8" ht="12.75" customHeight="1">
      <c r="A41" s="227">
        <v>0</v>
      </c>
      <c r="B41" s="174"/>
      <c r="C41" s="174"/>
      <c r="D41" s="175"/>
      <c r="E41" s="227">
        <v>2025</v>
      </c>
      <c r="F41" s="174"/>
      <c r="G41" s="257" t="s">
        <v>455</v>
      </c>
      <c r="H41" s="175"/>
    </row>
    <row r="42" spans="1:8" ht="12.75" customHeight="1">
      <c r="A42" s="315" t="s">
        <v>456</v>
      </c>
      <c r="B42" s="233"/>
      <c r="C42" s="335" t="s">
        <v>731</v>
      </c>
      <c r="D42" s="175"/>
      <c r="E42" s="335" t="s">
        <v>732</v>
      </c>
      <c r="F42" s="312"/>
      <c r="G42" s="335" t="s">
        <v>733</v>
      </c>
      <c r="H42" s="175"/>
    </row>
    <row r="43" spans="1:8" ht="12.75" customHeight="1">
      <c r="A43" s="257" t="s">
        <v>460</v>
      </c>
      <c r="B43" s="175"/>
      <c r="C43" s="137">
        <v>45</v>
      </c>
      <c r="D43" s="138"/>
      <c r="E43" s="139">
        <v>33</v>
      </c>
      <c r="F43" s="140"/>
      <c r="G43" s="257" t="s">
        <v>461</v>
      </c>
      <c r="H43" s="175"/>
    </row>
    <row r="44" spans="1:8" ht="12.75" customHeight="1">
      <c r="A44" s="141" t="s">
        <v>462</v>
      </c>
      <c r="B44" s="141"/>
      <c r="C44" s="130">
        <v>45</v>
      </c>
      <c r="D44" s="130"/>
      <c r="E44" s="130">
        <v>44</v>
      </c>
      <c r="F44" s="141"/>
      <c r="G44" s="141" t="s">
        <v>463</v>
      </c>
      <c r="H44" s="141"/>
    </row>
    <row r="45" spans="1:8" ht="12.75" customHeight="1">
      <c r="A45" s="141" t="s">
        <v>464</v>
      </c>
      <c r="B45" s="141"/>
      <c r="C45" s="130">
        <v>45</v>
      </c>
      <c r="D45" s="130"/>
      <c r="E45" s="130">
        <v>49</v>
      </c>
      <c r="F45" s="141"/>
      <c r="G45" s="141" t="s">
        <v>465</v>
      </c>
      <c r="H45" s="141"/>
    </row>
    <row r="46" spans="1:8" ht="12.75" customHeight="1">
      <c r="A46" s="141" t="s">
        <v>466</v>
      </c>
      <c r="B46" s="141"/>
      <c r="C46" s="130">
        <v>45</v>
      </c>
      <c r="D46" s="130"/>
      <c r="E46" s="130">
        <v>24</v>
      </c>
      <c r="F46" s="141"/>
      <c r="G46" s="141" t="s">
        <v>467</v>
      </c>
      <c r="H46" s="141"/>
    </row>
    <row r="47" spans="1:8" ht="12.75" customHeight="1"/>
    <row r="48" spans="1: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95">
    <mergeCell ref="E5:F5"/>
    <mergeCell ref="C4:D4"/>
    <mergeCell ref="E4:F4"/>
    <mergeCell ref="G4:H4"/>
    <mergeCell ref="A1:H1"/>
    <mergeCell ref="A2:H2"/>
    <mergeCell ref="A3:B3"/>
    <mergeCell ref="C3:D3"/>
    <mergeCell ref="E3:F3"/>
    <mergeCell ref="G3:H3"/>
    <mergeCell ref="A4:B4"/>
    <mergeCell ref="G5:H5"/>
    <mergeCell ref="A5:B5"/>
    <mergeCell ref="C5:D5"/>
    <mergeCell ref="A6:H6"/>
    <mergeCell ref="G7:H7"/>
    <mergeCell ref="E9:F9"/>
    <mergeCell ref="G9:H9"/>
    <mergeCell ref="A7:B7"/>
    <mergeCell ref="A8:B8"/>
    <mergeCell ref="C8:D8"/>
    <mergeCell ref="E8:F8"/>
    <mergeCell ref="G8:H8"/>
    <mergeCell ref="A9:B9"/>
    <mergeCell ref="C9:D9"/>
    <mergeCell ref="C7:D7"/>
    <mergeCell ref="E7:F7"/>
    <mergeCell ref="A10:H10"/>
    <mergeCell ref="A11:H11"/>
    <mergeCell ref="A12:H12"/>
    <mergeCell ref="A13:B13"/>
    <mergeCell ref="C13:D13"/>
    <mergeCell ref="E13:H13"/>
    <mergeCell ref="E14:G14"/>
    <mergeCell ref="E41:F41"/>
    <mergeCell ref="G41:H41"/>
    <mergeCell ref="A42:B42"/>
    <mergeCell ref="C42:D42"/>
    <mergeCell ref="E42:F42"/>
    <mergeCell ref="G42:H42"/>
    <mergeCell ref="E15:G15"/>
    <mergeCell ref="E16:G16"/>
    <mergeCell ref="E17:G17"/>
    <mergeCell ref="A18:H18"/>
    <mergeCell ref="A19:H19"/>
    <mergeCell ref="A20:H20"/>
    <mergeCell ref="A21:H21"/>
    <mergeCell ref="A22:H22"/>
    <mergeCell ref="A23:H23"/>
    <mergeCell ref="A43:B43"/>
    <mergeCell ref="G43:H43"/>
    <mergeCell ref="E37:F37"/>
    <mergeCell ref="E38:F38"/>
    <mergeCell ref="A39:H39"/>
    <mergeCell ref="A40:D40"/>
    <mergeCell ref="E40:F40"/>
    <mergeCell ref="G40:H40"/>
    <mergeCell ref="A41:D41"/>
    <mergeCell ref="G37:H37"/>
    <mergeCell ref="G38:H38"/>
    <mergeCell ref="A24:B24"/>
    <mergeCell ref="C24:D24"/>
    <mergeCell ref="E24:F24"/>
    <mergeCell ref="G24:H24"/>
    <mergeCell ref="G25:H25"/>
    <mergeCell ref="C25:D25"/>
    <mergeCell ref="E25:F25"/>
    <mergeCell ref="A25:B25"/>
    <mergeCell ref="E26:F26"/>
    <mergeCell ref="G26:H26"/>
    <mergeCell ref="E27:H27"/>
    <mergeCell ref="E28:G28"/>
    <mergeCell ref="E29:G29"/>
    <mergeCell ref="A26:B26"/>
    <mergeCell ref="A27:D27"/>
    <mergeCell ref="A28:C28"/>
    <mergeCell ref="A29:C29"/>
    <mergeCell ref="A30:C30"/>
    <mergeCell ref="A31:D31"/>
    <mergeCell ref="A37:B37"/>
    <mergeCell ref="A38:B38"/>
    <mergeCell ref="A32:C32"/>
    <mergeCell ref="A33:C33"/>
    <mergeCell ref="A34:C34"/>
    <mergeCell ref="A35:D35"/>
    <mergeCell ref="A36:B36"/>
    <mergeCell ref="C36:D36"/>
    <mergeCell ref="C37:D37"/>
    <mergeCell ref="C38:D38"/>
    <mergeCell ref="E30:G30"/>
    <mergeCell ref="E31:H31"/>
    <mergeCell ref="E32:H34"/>
    <mergeCell ref="E35:H35"/>
    <mergeCell ref="E36:F36"/>
    <mergeCell ref="G36:H36"/>
  </mergeCells>
  <pageMargins left="0.7" right="0.7" top="0.75" bottom="0.75" header="0" footer="0"/>
  <pageSetup scale="55"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H1000"/>
  <sheetViews>
    <sheetView topLeftCell="A28" workbookViewId="0">
      <selection activeCell="E46" sqref="E46"/>
    </sheetView>
  </sheetViews>
  <sheetFormatPr baseColWidth="10" defaultColWidth="14.5" defaultRowHeight="15" customHeight="1"/>
  <cols>
    <col min="1" max="7" width="10.6640625" customWidth="1"/>
    <col min="8" max="8" width="12" customWidth="1"/>
    <col min="9" max="26" width="10.6640625" customWidth="1"/>
  </cols>
  <sheetData>
    <row r="1" spans="1:8" ht="12.75" customHeight="1">
      <c r="A1" s="313" t="s">
        <v>377</v>
      </c>
      <c r="B1" s="186"/>
      <c r="C1" s="186"/>
      <c r="D1" s="186"/>
      <c r="E1" s="186"/>
      <c r="F1" s="186"/>
      <c r="G1" s="186"/>
      <c r="H1" s="243"/>
    </row>
    <row r="2" spans="1:8" ht="12.75" customHeight="1">
      <c r="A2" s="380" t="s">
        <v>734</v>
      </c>
      <c r="B2" s="186"/>
      <c r="C2" s="186"/>
      <c r="D2" s="186"/>
      <c r="E2" s="186"/>
      <c r="F2" s="186"/>
      <c r="G2" s="186"/>
      <c r="H2" s="243"/>
    </row>
    <row r="3" spans="1:8" ht="48" customHeight="1">
      <c r="A3" s="307" t="s">
        <v>379</v>
      </c>
      <c r="B3" s="175"/>
      <c r="C3" s="236" t="s">
        <v>150</v>
      </c>
      <c r="D3" s="175"/>
      <c r="E3" s="307" t="s">
        <v>380</v>
      </c>
      <c r="F3" s="312"/>
      <c r="G3" s="236">
        <v>2025</v>
      </c>
      <c r="H3" s="175"/>
    </row>
    <row r="4" spans="1:8" ht="66" customHeight="1">
      <c r="A4" s="307" t="s">
        <v>381</v>
      </c>
      <c r="B4" s="175"/>
      <c r="C4" s="309" t="s">
        <v>382</v>
      </c>
      <c r="D4" s="184"/>
      <c r="E4" s="307" t="s">
        <v>383</v>
      </c>
      <c r="F4" s="312"/>
      <c r="G4" s="236" t="s">
        <v>891</v>
      </c>
      <c r="H4" s="175"/>
    </row>
    <row r="5" spans="1:8" ht="38.25" customHeight="1">
      <c r="A5" s="308" t="s">
        <v>384</v>
      </c>
      <c r="B5" s="233"/>
      <c r="C5" s="309"/>
      <c r="D5" s="184"/>
      <c r="E5" s="308" t="s">
        <v>386</v>
      </c>
      <c r="F5" s="266"/>
      <c r="G5" s="309" t="s">
        <v>382</v>
      </c>
      <c r="H5" s="184"/>
    </row>
    <row r="6" spans="1:8" ht="23.25" customHeight="1">
      <c r="A6" s="310" t="s">
        <v>387</v>
      </c>
      <c r="B6" s="174"/>
      <c r="C6" s="174"/>
      <c r="D6" s="174"/>
      <c r="E6" s="174"/>
      <c r="F6" s="174"/>
      <c r="G6" s="174"/>
      <c r="H6" s="175"/>
    </row>
    <row r="7" spans="1:8" ht="105" customHeight="1">
      <c r="A7" s="311" t="s">
        <v>470</v>
      </c>
      <c r="B7" s="175"/>
      <c r="C7" s="379" t="s">
        <v>389</v>
      </c>
      <c r="D7" s="175"/>
      <c r="E7" s="301" t="s">
        <v>390</v>
      </c>
      <c r="F7" s="175"/>
      <c r="G7" s="302" t="s">
        <v>711</v>
      </c>
      <c r="H7" s="175"/>
    </row>
    <row r="8" spans="1:8" ht="73.5" customHeight="1">
      <c r="A8" s="301" t="s">
        <v>392</v>
      </c>
      <c r="B8" s="175"/>
      <c r="C8" s="173" t="s">
        <v>198</v>
      </c>
      <c r="D8" s="175"/>
      <c r="E8" s="301" t="s">
        <v>203</v>
      </c>
      <c r="F8" s="175"/>
      <c r="G8" s="302" t="s">
        <v>712</v>
      </c>
      <c r="H8" s="175"/>
    </row>
    <row r="9" spans="1:8" ht="108" customHeight="1">
      <c r="A9" s="303" t="s">
        <v>394</v>
      </c>
      <c r="B9" s="304"/>
      <c r="C9" s="305" t="s">
        <v>735</v>
      </c>
      <c r="D9" s="171"/>
      <c r="E9" s="301" t="s">
        <v>396</v>
      </c>
      <c r="F9" s="175"/>
      <c r="G9" s="306"/>
      <c r="H9" s="175"/>
    </row>
    <row r="10" spans="1:8" ht="12.75" customHeight="1">
      <c r="A10" s="296" t="s">
        <v>736</v>
      </c>
      <c r="B10" s="174"/>
      <c r="C10" s="174"/>
      <c r="D10" s="174"/>
      <c r="E10" s="174"/>
      <c r="F10" s="174"/>
      <c r="G10" s="174"/>
      <c r="H10" s="175"/>
    </row>
    <row r="11" spans="1:8" ht="12.75" customHeight="1">
      <c r="A11" s="297" t="s">
        <v>473</v>
      </c>
      <c r="B11" s="174"/>
      <c r="C11" s="174"/>
      <c r="D11" s="174"/>
      <c r="E11" s="174"/>
      <c r="F11" s="174"/>
      <c r="G11" s="174"/>
      <c r="H11" s="175"/>
    </row>
    <row r="12" spans="1:8" ht="12.75" customHeight="1">
      <c r="A12" s="390"/>
      <c r="B12" s="174"/>
      <c r="C12" s="174"/>
      <c r="D12" s="174"/>
      <c r="E12" s="174"/>
      <c r="F12" s="174"/>
      <c r="G12" s="174"/>
      <c r="H12" s="175"/>
    </row>
    <row r="13" spans="1:8" ht="12.75" customHeight="1">
      <c r="A13" s="299" t="s">
        <v>208</v>
      </c>
      <c r="B13" s="187"/>
      <c r="C13" s="300" t="s">
        <v>398</v>
      </c>
      <c r="D13" s="187"/>
      <c r="E13" s="299" t="s">
        <v>399</v>
      </c>
      <c r="F13" s="186"/>
      <c r="G13" s="186"/>
      <c r="H13" s="243"/>
    </row>
    <row r="14" spans="1:8" ht="12.75" customHeight="1">
      <c r="A14" s="126" t="s">
        <v>400</v>
      </c>
      <c r="B14" s="127"/>
      <c r="C14" s="128" t="s">
        <v>401</v>
      </c>
      <c r="D14" s="127" t="s">
        <v>46</v>
      </c>
      <c r="E14" s="336" t="s">
        <v>402</v>
      </c>
      <c r="F14" s="171"/>
      <c r="G14" s="171"/>
      <c r="H14" s="129"/>
    </row>
    <row r="15" spans="1:8" ht="12.75" customHeight="1">
      <c r="A15" s="126" t="s">
        <v>403</v>
      </c>
      <c r="B15" s="126"/>
      <c r="C15" s="126" t="s">
        <v>404</v>
      </c>
      <c r="D15" s="126" t="s">
        <v>46</v>
      </c>
      <c r="E15" s="257" t="s">
        <v>405</v>
      </c>
      <c r="F15" s="174"/>
      <c r="G15" s="174"/>
      <c r="H15" s="129"/>
    </row>
    <row r="16" spans="1:8" ht="12.75" customHeight="1">
      <c r="A16" s="126" t="s">
        <v>406</v>
      </c>
      <c r="B16" s="126"/>
      <c r="C16" s="126" t="s">
        <v>407</v>
      </c>
      <c r="D16" s="126"/>
      <c r="E16" s="257" t="s">
        <v>408</v>
      </c>
      <c r="F16" s="174"/>
      <c r="G16" s="174"/>
      <c r="H16" s="130" t="s">
        <v>46</v>
      </c>
    </row>
    <row r="17" spans="1:8" ht="12.75" customHeight="1">
      <c r="A17" s="131" t="s">
        <v>409</v>
      </c>
      <c r="B17" s="132" t="s">
        <v>46</v>
      </c>
      <c r="C17" s="133" t="s">
        <v>410</v>
      </c>
      <c r="D17" s="132"/>
      <c r="E17" s="337" t="s">
        <v>411</v>
      </c>
      <c r="F17" s="183"/>
      <c r="G17" s="183"/>
      <c r="H17" s="134"/>
    </row>
    <row r="18" spans="1:8" ht="12.75" customHeight="1">
      <c r="A18" s="297" t="s">
        <v>412</v>
      </c>
      <c r="B18" s="174"/>
      <c r="C18" s="174"/>
      <c r="D18" s="174"/>
      <c r="E18" s="174"/>
      <c r="F18" s="174"/>
      <c r="G18" s="174"/>
      <c r="H18" s="175"/>
    </row>
    <row r="19" spans="1:8" ht="29.25" customHeight="1">
      <c r="A19" s="246" t="s">
        <v>737</v>
      </c>
      <c r="B19" s="174"/>
      <c r="C19" s="174"/>
      <c r="D19" s="174"/>
      <c r="E19" s="174"/>
      <c r="F19" s="174"/>
      <c r="G19" s="174"/>
      <c r="H19" s="175"/>
    </row>
    <row r="20" spans="1:8" ht="12.75" customHeight="1">
      <c r="A20" s="335" t="s">
        <v>738</v>
      </c>
      <c r="B20" s="174"/>
      <c r="C20" s="174"/>
      <c r="D20" s="174"/>
      <c r="E20" s="174"/>
      <c r="F20" s="174"/>
      <c r="G20" s="174"/>
      <c r="H20" s="175"/>
    </row>
    <row r="21" spans="1:8" ht="12.75" customHeight="1">
      <c r="A21" s="376" t="s">
        <v>739</v>
      </c>
      <c r="B21" s="174"/>
      <c r="C21" s="174"/>
      <c r="D21" s="174"/>
      <c r="E21" s="174"/>
      <c r="F21" s="174"/>
      <c r="G21" s="174"/>
      <c r="H21" s="175"/>
    </row>
    <row r="22" spans="1:8" ht="12.75" customHeight="1">
      <c r="A22" s="236"/>
      <c r="B22" s="174"/>
      <c r="C22" s="174"/>
      <c r="D22" s="174"/>
      <c r="E22" s="174"/>
      <c r="F22" s="174"/>
      <c r="G22" s="174"/>
      <c r="H22" s="175"/>
    </row>
    <row r="23" spans="1:8" ht="12.75" customHeight="1">
      <c r="A23" s="377" t="s">
        <v>505</v>
      </c>
      <c r="B23" s="174"/>
      <c r="C23" s="174"/>
      <c r="D23" s="174"/>
      <c r="E23" s="174"/>
      <c r="F23" s="174"/>
      <c r="G23" s="174"/>
      <c r="H23" s="175"/>
    </row>
    <row r="24" spans="1:8" ht="48" customHeight="1">
      <c r="A24" s="333" t="s">
        <v>418</v>
      </c>
      <c r="B24" s="175"/>
      <c r="C24" s="334" t="s">
        <v>740</v>
      </c>
      <c r="D24" s="175"/>
      <c r="E24" s="333" t="s">
        <v>532</v>
      </c>
      <c r="F24" s="175"/>
      <c r="G24" s="296" t="s">
        <v>741</v>
      </c>
      <c r="H24" s="175"/>
    </row>
    <row r="25" spans="1:8" ht="138.75" customHeight="1">
      <c r="A25" s="246" t="s">
        <v>742</v>
      </c>
      <c r="B25" s="174"/>
      <c r="C25" s="218" t="s">
        <v>284</v>
      </c>
      <c r="D25" s="175"/>
      <c r="E25" s="245" t="s">
        <v>359</v>
      </c>
      <c r="F25" s="175"/>
      <c r="G25" s="246" t="s">
        <v>743</v>
      </c>
      <c r="H25" s="175"/>
    </row>
    <row r="26" spans="1:8" ht="12.75" customHeight="1">
      <c r="A26" s="236"/>
      <c r="B26" s="175"/>
      <c r="C26" s="149"/>
      <c r="D26" s="149"/>
      <c r="E26" s="236"/>
      <c r="F26" s="175"/>
      <c r="G26" s="236"/>
      <c r="H26" s="175"/>
    </row>
    <row r="27" spans="1:8" ht="49.5" customHeight="1">
      <c r="A27" s="315" t="s">
        <v>426</v>
      </c>
      <c r="B27" s="232"/>
      <c r="C27" s="232"/>
      <c r="D27" s="233"/>
      <c r="E27" s="374" t="s">
        <v>537</v>
      </c>
      <c r="F27" s="186"/>
      <c r="G27" s="186"/>
      <c r="H27" s="243"/>
    </row>
    <row r="28" spans="1:8" ht="12.75" customHeight="1">
      <c r="A28" s="329" t="s">
        <v>428</v>
      </c>
      <c r="B28" s="174"/>
      <c r="C28" s="174"/>
      <c r="D28" s="135"/>
      <c r="E28" s="331" t="s">
        <v>429</v>
      </c>
      <c r="F28" s="171"/>
      <c r="G28" s="172"/>
      <c r="H28" s="107"/>
    </row>
    <row r="29" spans="1:8" ht="12.75" customHeight="1">
      <c r="A29" s="329" t="s">
        <v>430</v>
      </c>
      <c r="B29" s="174"/>
      <c r="C29" s="174"/>
      <c r="D29" s="135"/>
      <c r="E29" s="236" t="s">
        <v>431</v>
      </c>
      <c r="F29" s="174"/>
      <c r="G29" s="175"/>
      <c r="H29" s="107"/>
    </row>
    <row r="30" spans="1:8" ht="12.75" customHeight="1">
      <c r="A30" s="329" t="s">
        <v>432</v>
      </c>
      <c r="B30" s="174"/>
      <c r="C30" s="174"/>
      <c r="D30" s="104" t="s">
        <v>46</v>
      </c>
      <c r="E30" s="236" t="s">
        <v>433</v>
      </c>
      <c r="F30" s="174"/>
      <c r="G30" s="175"/>
      <c r="H30" s="136" t="s">
        <v>46</v>
      </c>
    </row>
    <row r="31" spans="1:8" ht="12.75" customHeight="1">
      <c r="A31" s="332" t="s">
        <v>744</v>
      </c>
      <c r="B31" s="232"/>
      <c r="C31" s="232"/>
      <c r="D31" s="266"/>
      <c r="E31" s="324" t="s">
        <v>745</v>
      </c>
      <c r="F31" s="174"/>
      <c r="G31" s="174"/>
      <c r="H31" s="175"/>
    </row>
    <row r="32" spans="1:8" ht="12.75" customHeight="1">
      <c r="A32" s="257" t="s">
        <v>436</v>
      </c>
      <c r="B32" s="174"/>
      <c r="C32" s="174"/>
      <c r="D32" s="11" t="s">
        <v>46</v>
      </c>
      <c r="E32" s="309" t="s">
        <v>437</v>
      </c>
      <c r="F32" s="183"/>
      <c r="G32" s="183"/>
      <c r="H32" s="184"/>
    </row>
    <row r="33" spans="1:8" ht="12.75" customHeight="1">
      <c r="A33" s="257" t="s">
        <v>438</v>
      </c>
      <c r="B33" s="174"/>
      <c r="C33" s="174"/>
      <c r="D33" s="11"/>
      <c r="E33" s="198"/>
      <c r="F33" s="199"/>
      <c r="G33" s="199"/>
      <c r="H33" s="208"/>
    </row>
    <row r="34" spans="1:8" ht="12.75" customHeight="1">
      <c r="A34" s="257" t="s">
        <v>439</v>
      </c>
      <c r="B34" s="174"/>
      <c r="C34" s="174"/>
      <c r="D34" s="11"/>
      <c r="E34" s="201"/>
      <c r="F34" s="171"/>
      <c r="G34" s="171"/>
      <c r="H34" s="172"/>
    </row>
    <row r="35" spans="1:8" ht="12.75" customHeight="1">
      <c r="A35" s="326" t="s">
        <v>746</v>
      </c>
      <c r="B35" s="174"/>
      <c r="C35" s="174"/>
      <c r="D35" s="312"/>
      <c r="E35" s="324" t="s">
        <v>747</v>
      </c>
      <c r="F35" s="174"/>
      <c r="G35" s="174"/>
      <c r="H35" s="175"/>
    </row>
    <row r="36" spans="1:8" ht="12.75" customHeight="1">
      <c r="A36" s="317" t="s">
        <v>442</v>
      </c>
      <c r="B36" s="175"/>
      <c r="C36" s="227">
        <v>180</v>
      </c>
      <c r="D36" s="175"/>
      <c r="E36" s="383" t="s">
        <v>726</v>
      </c>
      <c r="F36" s="171"/>
      <c r="G36" s="327" t="s">
        <v>444</v>
      </c>
      <c r="H36" s="191"/>
    </row>
    <row r="37" spans="1:8" ht="12.75" customHeight="1">
      <c r="A37" s="317" t="s">
        <v>445</v>
      </c>
      <c r="B37" s="175"/>
      <c r="C37" s="325" t="s">
        <v>748</v>
      </c>
      <c r="D37" s="175"/>
      <c r="E37" s="381" t="s">
        <v>728</v>
      </c>
      <c r="F37" s="174"/>
      <c r="G37" s="328" t="s">
        <v>447</v>
      </c>
      <c r="H37" s="175"/>
    </row>
    <row r="38" spans="1:8" ht="12.75" customHeight="1">
      <c r="A38" s="318" t="s">
        <v>448</v>
      </c>
      <c r="B38" s="175"/>
      <c r="C38" s="319">
        <v>180</v>
      </c>
      <c r="D38" s="175"/>
      <c r="E38" s="381" t="s">
        <v>729</v>
      </c>
      <c r="F38" s="174"/>
      <c r="G38" s="321" t="s">
        <v>450</v>
      </c>
      <c r="H38" s="175"/>
    </row>
    <row r="39" spans="1:8" ht="12.75" customHeight="1">
      <c r="A39" s="322" t="s">
        <v>749</v>
      </c>
      <c r="B39" s="186"/>
      <c r="C39" s="186"/>
      <c r="D39" s="186"/>
      <c r="E39" s="186"/>
      <c r="F39" s="186"/>
      <c r="G39" s="186"/>
      <c r="H39" s="243"/>
    </row>
    <row r="40" spans="1:8" ht="12.75" customHeight="1">
      <c r="A40" s="323" t="s">
        <v>452</v>
      </c>
      <c r="B40" s="174"/>
      <c r="C40" s="174"/>
      <c r="D40" s="175"/>
      <c r="E40" s="323" t="s">
        <v>453</v>
      </c>
      <c r="F40" s="312"/>
      <c r="G40" s="323" t="s">
        <v>454</v>
      </c>
      <c r="H40" s="175"/>
    </row>
    <row r="41" spans="1:8" ht="12.75" customHeight="1">
      <c r="A41" s="227">
        <v>0</v>
      </c>
      <c r="B41" s="174"/>
      <c r="C41" s="174"/>
      <c r="D41" s="175"/>
      <c r="E41" s="227">
        <v>2025</v>
      </c>
      <c r="F41" s="174"/>
      <c r="G41" s="257" t="s">
        <v>455</v>
      </c>
      <c r="H41" s="175"/>
    </row>
    <row r="42" spans="1:8" ht="12.75" customHeight="1">
      <c r="A42" s="315" t="s">
        <v>456</v>
      </c>
      <c r="B42" s="233"/>
      <c r="C42" s="335" t="s">
        <v>750</v>
      </c>
      <c r="D42" s="175"/>
      <c r="E42" s="335" t="s">
        <v>751</v>
      </c>
      <c r="F42" s="312"/>
      <c r="G42" s="335" t="s">
        <v>752</v>
      </c>
      <c r="H42" s="175"/>
    </row>
    <row r="43" spans="1:8" ht="12.75" customHeight="1">
      <c r="A43" s="257" t="s">
        <v>460</v>
      </c>
      <c r="B43" s="175"/>
      <c r="C43" s="137">
        <v>45</v>
      </c>
      <c r="D43" s="138"/>
      <c r="E43" s="139">
        <v>47</v>
      </c>
      <c r="F43" s="140"/>
      <c r="G43" s="257" t="s">
        <v>461</v>
      </c>
      <c r="H43" s="175"/>
    </row>
    <row r="44" spans="1:8" ht="12.75" customHeight="1">
      <c r="A44" s="141" t="s">
        <v>462</v>
      </c>
      <c r="B44" s="141"/>
      <c r="C44" s="130">
        <v>45</v>
      </c>
      <c r="D44" s="130"/>
      <c r="E44" s="130">
        <v>20</v>
      </c>
      <c r="F44" s="141"/>
      <c r="G44" s="141" t="s">
        <v>463</v>
      </c>
      <c r="H44" s="141"/>
    </row>
    <row r="45" spans="1:8" ht="12.75" customHeight="1">
      <c r="A45" s="141" t="s">
        <v>464</v>
      </c>
      <c r="B45" s="141"/>
      <c r="C45" s="130">
        <v>45</v>
      </c>
      <c r="D45" s="130"/>
      <c r="E45" s="130">
        <v>26</v>
      </c>
      <c r="F45" s="141"/>
      <c r="G45" s="141" t="s">
        <v>465</v>
      </c>
      <c r="H45" s="141"/>
    </row>
    <row r="46" spans="1:8" ht="12.75" customHeight="1">
      <c r="A46" s="141" t="s">
        <v>466</v>
      </c>
      <c r="B46" s="141"/>
      <c r="C46" s="130">
        <v>45</v>
      </c>
      <c r="D46" s="130"/>
      <c r="E46" s="130">
        <v>18</v>
      </c>
      <c r="F46" s="141"/>
      <c r="G46" s="141" t="s">
        <v>467</v>
      </c>
      <c r="H46" s="141"/>
    </row>
    <row r="47" spans="1:8" ht="12.75" customHeight="1"/>
    <row r="48" spans="1: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95">
    <mergeCell ref="E5:F5"/>
    <mergeCell ref="C4:D4"/>
    <mergeCell ref="E4:F4"/>
    <mergeCell ref="G4:H4"/>
    <mergeCell ref="A1:H1"/>
    <mergeCell ref="A2:H2"/>
    <mergeCell ref="A3:B3"/>
    <mergeCell ref="C3:D3"/>
    <mergeCell ref="E3:F3"/>
    <mergeCell ref="G3:H3"/>
    <mergeCell ref="A4:B4"/>
    <mergeCell ref="G5:H5"/>
    <mergeCell ref="A5:B5"/>
    <mergeCell ref="C5:D5"/>
    <mergeCell ref="A6:H6"/>
    <mergeCell ref="G7:H7"/>
    <mergeCell ref="E9:F9"/>
    <mergeCell ref="G9:H9"/>
    <mergeCell ref="A7:B7"/>
    <mergeCell ref="A8:B8"/>
    <mergeCell ref="C8:D8"/>
    <mergeCell ref="E8:F8"/>
    <mergeCell ref="G8:H8"/>
    <mergeCell ref="A9:B9"/>
    <mergeCell ref="C9:D9"/>
    <mergeCell ref="C7:D7"/>
    <mergeCell ref="E7:F7"/>
    <mergeCell ref="A10:H10"/>
    <mergeCell ref="A11:H11"/>
    <mergeCell ref="A12:H12"/>
    <mergeCell ref="A13:B13"/>
    <mergeCell ref="C13:D13"/>
    <mergeCell ref="E13:H13"/>
    <mergeCell ref="E14:G14"/>
    <mergeCell ref="E41:F41"/>
    <mergeCell ref="G41:H41"/>
    <mergeCell ref="A42:B42"/>
    <mergeCell ref="C42:D42"/>
    <mergeCell ref="E42:F42"/>
    <mergeCell ref="G42:H42"/>
    <mergeCell ref="E15:G15"/>
    <mergeCell ref="E16:G16"/>
    <mergeCell ref="E17:G17"/>
    <mergeCell ref="A18:H18"/>
    <mergeCell ref="A19:H19"/>
    <mergeCell ref="A20:H20"/>
    <mergeCell ref="A21:H21"/>
    <mergeCell ref="A22:H22"/>
    <mergeCell ref="A23:H23"/>
    <mergeCell ref="A43:B43"/>
    <mergeCell ref="G43:H43"/>
    <mergeCell ref="E37:F37"/>
    <mergeCell ref="E38:F38"/>
    <mergeCell ref="A39:H39"/>
    <mergeCell ref="A40:D40"/>
    <mergeCell ref="E40:F40"/>
    <mergeCell ref="G40:H40"/>
    <mergeCell ref="A41:D41"/>
    <mergeCell ref="G37:H37"/>
    <mergeCell ref="G38:H38"/>
    <mergeCell ref="A24:B24"/>
    <mergeCell ref="C24:D24"/>
    <mergeCell ref="E24:F24"/>
    <mergeCell ref="G24:H24"/>
    <mergeCell ref="G25:H25"/>
    <mergeCell ref="C25:D25"/>
    <mergeCell ref="E25:F25"/>
    <mergeCell ref="A25:B25"/>
    <mergeCell ref="E26:F26"/>
    <mergeCell ref="G26:H26"/>
    <mergeCell ref="E27:H27"/>
    <mergeCell ref="E28:G28"/>
    <mergeCell ref="E29:G29"/>
    <mergeCell ref="A26:B26"/>
    <mergeCell ref="A27:D27"/>
    <mergeCell ref="A28:C28"/>
    <mergeCell ref="A29:C29"/>
    <mergeCell ref="A30:C30"/>
    <mergeCell ref="A31:D31"/>
    <mergeCell ref="A37:B37"/>
    <mergeCell ref="A38:B38"/>
    <mergeCell ref="A32:C32"/>
    <mergeCell ref="A33:C33"/>
    <mergeCell ref="A34:C34"/>
    <mergeCell ref="A35:D35"/>
    <mergeCell ref="A36:B36"/>
    <mergeCell ref="C36:D36"/>
    <mergeCell ref="C37:D37"/>
    <mergeCell ref="C38:D38"/>
    <mergeCell ref="E30:G30"/>
    <mergeCell ref="E31:H31"/>
    <mergeCell ref="E32:H34"/>
    <mergeCell ref="E35:H35"/>
    <mergeCell ref="E36:F36"/>
    <mergeCell ref="G36:H36"/>
  </mergeCells>
  <pageMargins left="0.7" right="0.7" top="0.75" bottom="0.75" header="0" footer="0"/>
  <pageSetup scale="54"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H1000"/>
  <sheetViews>
    <sheetView topLeftCell="A28" workbookViewId="0">
      <selection activeCell="L54" sqref="L54"/>
    </sheetView>
  </sheetViews>
  <sheetFormatPr baseColWidth="10" defaultColWidth="14.5" defaultRowHeight="15" customHeight="1"/>
  <cols>
    <col min="1" max="26" width="10.6640625" customWidth="1"/>
  </cols>
  <sheetData>
    <row r="1" spans="1:8" ht="12.75" customHeight="1">
      <c r="A1" s="369" t="s">
        <v>377</v>
      </c>
      <c r="B1" s="339"/>
      <c r="C1" s="339"/>
      <c r="D1" s="339"/>
      <c r="E1" s="339"/>
      <c r="F1" s="339"/>
      <c r="G1" s="339"/>
      <c r="H1" s="339"/>
    </row>
    <row r="2" spans="1:8" ht="12.75" customHeight="1">
      <c r="A2" s="340" t="s">
        <v>753</v>
      </c>
      <c r="B2" s="339"/>
      <c r="C2" s="339"/>
      <c r="D2" s="339"/>
      <c r="E2" s="339"/>
      <c r="F2" s="339"/>
      <c r="G2" s="339"/>
      <c r="H2" s="339"/>
    </row>
    <row r="3" spans="1:8" ht="42.75" customHeight="1">
      <c r="A3" s="347" t="s">
        <v>379</v>
      </c>
      <c r="B3" s="339"/>
      <c r="C3" s="338" t="s">
        <v>150</v>
      </c>
      <c r="D3" s="339"/>
      <c r="E3" s="347" t="s">
        <v>380</v>
      </c>
      <c r="F3" s="339"/>
      <c r="G3" s="338">
        <v>2025</v>
      </c>
      <c r="H3" s="339"/>
    </row>
    <row r="4" spans="1:8" ht="66.75" customHeight="1">
      <c r="A4" s="347" t="s">
        <v>381</v>
      </c>
      <c r="B4" s="339"/>
      <c r="C4" s="338" t="s">
        <v>382</v>
      </c>
      <c r="D4" s="339"/>
      <c r="E4" s="347" t="s">
        <v>383</v>
      </c>
      <c r="F4" s="339"/>
      <c r="G4" s="338" t="s">
        <v>891</v>
      </c>
      <c r="H4" s="339"/>
    </row>
    <row r="5" spans="1:8" ht="39.75" customHeight="1">
      <c r="A5" s="347" t="s">
        <v>384</v>
      </c>
      <c r="B5" s="339"/>
      <c r="C5" s="338"/>
      <c r="D5" s="339"/>
      <c r="E5" s="347" t="s">
        <v>386</v>
      </c>
      <c r="F5" s="339"/>
      <c r="G5" s="338" t="s">
        <v>382</v>
      </c>
      <c r="H5" s="339"/>
    </row>
    <row r="6" spans="1:8" ht="37.5" customHeight="1">
      <c r="A6" s="348" t="s">
        <v>387</v>
      </c>
      <c r="B6" s="339"/>
      <c r="C6" s="339"/>
      <c r="D6" s="339"/>
      <c r="E6" s="339"/>
      <c r="F6" s="339"/>
      <c r="G6" s="339"/>
      <c r="H6" s="339"/>
    </row>
    <row r="7" spans="1:8" ht="118.5" customHeight="1">
      <c r="A7" s="349" t="s">
        <v>470</v>
      </c>
      <c r="B7" s="339"/>
      <c r="C7" s="373" t="s">
        <v>389</v>
      </c>
      <c r="D7" s="339"/>
      <c r="E7" s="345" t="s">
        <v>390</v>
      </c>
      <c r="F7" s="339"/>
      <c r="G7" s="346" t="s">
        <v>711</v>
      </c>
      <c r="H7" s="339"/>
    </row>
    <row r="8" spans="1:8" ht="78.75" customHeight="1">
      <c r="A8" s="345" t="s">
        <v>392</v>
      </c>
      <c r="B8" s="339"/>
      <c r="C8" s="346" t="s">
        <v>198</v>
      </c>
      <c r="D8" s="339"/>
      <c r="E8" s="345" t="s">
        <v>203</v>
      </c>
      <c r="F8" s="339"/>
      <c r="G8" s="346" t="s">
        <v>712</v>
      </c>
      <c r="H8" s="339"/>
    </row>
    <row r="9" spans="1:8" ht="102.75" customHeight="1">
      <c r="A9" s="345" t="s">
        <v>394</v>
      </c>
      <c r="B9" s="339"/>
      <c r="C9" s="346" t="s">
        <v>735</v>
      </c>
      <c r="D9" s="339"/>
      <c r="E9" s="345" t="s">
        <v>396</v>
      </c>
      <c r="F9" s="339"/>
      <c r="G9" s="338"/>
      <c r="H9" s="339"/>
    </row>
    <row r="10" spans="1:8" ht="12.75" customHeight="1">
      <c r="A10" s="340" t="s">
        <v>754</v>
      </c>
      <c r="B10" s="339"/>
      <c r="C10" s="339"/>
      <c r="D10" s="339"/>
      <c r="E10" s="339"/>
      <c r="F10" s="339"/>
      <c r="G10" s="339"/>
      <c r="H10" s="339"/>
    </row>
    <row r="11" spans="1:8" ht="12.75" customHeight="1">
      <c r="A11" s="342" t="s">
        <v>473</v>
      </c>
      <c r="B11" s="339"/>
      <c r="C11" s="339"/>
      <c r="D11" s="339"/>
      <c r="E11" s="339"/>
      <c r="F11" s="339"/>
      <c r="G11" s="339"/>
      <c r="H11" s="339"/>
    </row>
    <row r="12" spans="1:8" ht="18.75" customHeight="1">
      <c r="A12" s="389"/>
      <c r="B12" s="339"/>
      <c r="C12" s="339"/>
      <c r="D12" s="339"/>
      <c r="E12" s="339"/>
      <c r="F12" s="339"/>
      <c r="G12" s="339"/>
      <c r="H12" s="339"/>
    </row>
    <row r="13" spans="1:8" ht="12.75" customHeight="1">
      <c r="A13" s="342" t="s">
        <v>208</v>
      </c>
      <c r="B13" s="339"/>
      <c r="C13" s="344" t="s">
        <v>398</v>
      </c>
      <c r="D13" s="339"/>
      <c r="E13" s="342" t="s">
        <v>399</v>
      </c>
      <c r="F13" s="339"/>
      <c r="G13" s="339"/>
      <c r="H13" s="339"/>
    </row>
    <row r="14" spans="1:8" ht="12.75" customHeight="1">
      <c r="A14" s="155" t="s">
        <v>400</v>
      </c>
      <c r="B14" s="155"/>
      <c r="C14" s="155" t="s">
        <v>401</v>
      </c>
      <c r="D14" s="155" t="s">
        <v>46</v>
      </c>
      <c r="E14" s="341" t="s">
        <v>402</v>
      </c>
      <c r="F14" s="339"/>
      <c r="G14" s="339"/>
      <c r="H14" s="156"/>
    </row>
    <row r="15" spans="1:8" ht="12.75" customHeight="1">
      <c r="A15" s="155" t="s">
        <v>403</v>
      </c>
      <c r="B15" s="155"/>
      <c r="C15" s="155" t="s">
        <v>404</v>
      </c>
      <c r="D15" s="155" t="s">
        <v>46</v>
      </c>
      <c r="E15" s="341" t="s">
        <v>405</v>
      </c>
      <c r="F15" s="339"/>
      <c r="G15" s="339"/>
      <c r="H15" s="156"/>
    </row>
    <row r="16" spans="1:8" ht="12.75" customHeight="1">
      <c r="A16" s="155" t="s">
        <v>406</v>
      </c>
      <c r="B16" s="155"/>
      <c r="C16" s="155" t="s">
        <v>407</v>
      </c>
      <c r="D16" s="155"/>
      <c r="E16" s="341" t="s">
        <v>408</v>
      </c>
      <c r="F16" s="339"/>
      <c r="G16" s="339"/>
      <c r="H16" s="157" t="s">
        <v>46</v>
      </c>
    </row>
    <row r="17" spans="1:8" ht="12.75" customHeight="1">
      <c r="A17" s="157" t="s">
        <v>409</v>
      </c>
      <c r="B17" s="155" t="s">
        <v>46</v>
      </c>
      <c r="C17" s="155" t="s">
        <v>410</v>
      </c>
      <c r="D17" s="155"/>
      <c r="E17" s="341" t="s">
        <v>411</v>
      </c>
      <c r="F17" s="339"/>
      <c r="G17" s="339"/>
      <c r="H17" s="156"/>
    </row>
    <row r="18" spans="1:8" ht="12.75" customHeight="1">
      <c r="A18" s="342" t="s">
        <v>412</v>
      </c>
      <c r="B18" s="339"/>
      <c r="C18" s="339"/>
      <c r="D18" s="339"/>
      <c r="E18" s="339"/>
      <c r="F18" s="339"/>
      <c r="G18" s="339"/>
      <c r="H18" s="339"/>
    </row>
    <row r="19" spans="1:8" ht="24.75" customHeight="1">
      <c r="A19" s="366" t="s">
        <v>755</v>
      </c>
      <c r="B19" s="339"/>
      <c r="C19" s="339"/>
      <c r="D19" s="339"/>
      <c r="E19" s="339"/>
      <c r="F19" s="339"/>
      <c r="G19" s="339"/>
      <c r="H19" s="339"/>
    </row>
    <row r="20" spans="1:8" ht="12.75" customHeight="1">
      <c r="A20" s="350" t="s">
        <v>756</v>
      </c>
      <c r="B20" s="339"/>
      <c r="C20" s="339"/>
      <c r="D20" s="339"/>
      <c r="E20" s="339"/>
      <c r="F20" s="339"/>
      <c r="G20" s="339"/>
      <c r="H20" s="339"/>
    </row>
    <row r="21" spans="1:8" ht="12.75" customHeight="1">
      <c r="A21" s="370" t="s">
        <v>757</v>
      </c>
      <c r="B21" s="339"/>
      <c r="C21" s="339"/>
      <c r="D21" s="339"/>
      <c r="E21" s="339"/>
      <c r="F21" s="339"/>
      <c r="G21" s="339"/>
      <c r="H21" s="339"/>
    </row>
    <row r="22" spans="1:8" ht="12.75" customHeight="1">
      <c r="A22" s="338"/>
      <c r="B22" s="339"/>
      <c r="C22" s="339"/>
      <c r="D22" s="339"/>
      <c r="E22" s="339"/>
      <c r="F22" s="339"/>
      <c r="G22" s="339"/>
      <c r="H22" s="339"/>
    </row>
    <row r="23" spans="1:8" ht="12.75" customHeight="1">
      <c r="A23" s="371" t="s">
        <v>505</v>
      </c>
      <c r="B23" s="339"/>
      <c r="C23" s="339"/>
      <c r="D23" s="339"/>
      <c r="E23" s="339"/>
      <c r="F23" s="339"/>
      <c r="G23" s="339"/>
      <c r="H23" s="339"/>
    </row>
    <row r="24" spans="1:8" ht="45" customHeight="1">
      <c r="A24" s="367" t="s">
        <v>418</v>
      </c>
      <c r="B24" s="339"/>
      <c r="C24" s="368" t="s">
        <v>758</v>
      </c>
      <c r="D24" s="339"/>
      <c r="E24" s="367" t="s">
        <v>532</v>
      </c>
      <c r="F24" s="339"/>
      <c r="G24" s="340" t="s">
        <v>759</v>
      </c>
      <c r="H24" s="339"/>
    </row>
    <row r="25" spans="1:8" ht="131.25" customHeight="1">
      <c r="A25" s="366" t="s">
        <v>760</v>
      </c>
      <c r="B25" s="339"/>
      <c r="C25" s="391" t="s">
        <v>289</v>
      </c>
      <c r="D25" s="339"/>
      <c r="E25" s="366" t="s">
        <v>362</v>
      </c>
      <c r="F25" s="339"/>
      <c r="G25" s="366" t="s">
        <v>743</v>
      </c>
      <c r="H25" s="339"/>
    </row>
    <row r="26" spans="1:8" ht="12.75" customHeight="1">
      <c r="A26" s="338"/>
      <c r="B26" s="339"/>
      <c r="C26" s="156"/>
      <c r="D26" s="156"/>
      <c r="E26" s="338"/>
      <c r="F26" s="339"/>
      <c r="G26" s="338"/>
      <c r="H26" s="339"/>
    </row>
    <row r="27" spans="1:8" ht="36.75" customHeight="1">
      <c r="A27" s="349" t="s">
        <v>426</v>
      </c>
      <c r="B27" s="339"/>
      <c r="C27" s="339"/>
      <c r="D27" s="339"/>
      <c r="E27" s="371" t="s">
        <v>537</v>
      </c>
      <c r="F27" s="339"/>
      <c r="G27" s="339"/>
      <c r="H27" s="339"/>
    </row>
    <row r="28" spans="1:8" ht="12.75" customHeight="1">
      <c r="A28" s="359" t="s">
        <v>428</v>
      </c>
      <c r="B28" s="339"/>
      <c r="C28" s="339"/>
      <c r="D28" s="159"/>
      <c r="E28" s="338" t="s">
        <v>429</v>
      </c>
      <c r="F28" s="339"/>
      <c r="G28" s="339"/>
      <c r="H28" s="160"/>
    </row>
    <row r="29" spans="1:8" ht="12.75" customHeight="1">
      <c r="A29" s="359" t="s">
        <v>430</v>
      </c>
      <c r="B29" s="339"/>
      <c r="C29" s="339"/>
      <c r="D29" s="159"/>
      <c r="E29" s="338" t="s">
        <v>431</v>
      </c>
      <c r="F29" s="339"/>
      <c r="G29" s="339"/>
      <c r="H29" s="160"/>
    </row>
    <row r="30" spans="1:8" ht="12.75" customHeight="1">
      <c r="A30" s="359" t="s">
        <v>432</v>
      </c>
      <c r="B30" s="339"/>
      <c r="C30" s="339"/>
      <c r="D30" s="152" t="s">
        <v>46</v>
      </c>
      <c r="E30" s="338" t="s">
        <v>433</v>
      </c>
      <c r="F30" s="339"/>
      <c r="G30" s="339"/>
      <c r="H30" s="161" t="s">
        <v>46</v>
      </c>
    </row>
    <row r="31" spans="1:8" ht="12.75" customHeight="1">
      <c r="A31" s="365" t="s">
        <v>761</v>
      </c>
      <c r="B31" s="339"/>
      <c r="C31" s="339"/>
      <c r="D31" s="339"/>
      <c r="E31" s="358" t="s">
        <v>762</v>
      </c>
      <c r="F31" s="339"/>
      <c r="G31" s="339"/>
      <c r="H31" s="339"/>
    </row>
    <row r="32" spans="1:8" ht="12.75" customHeight="1">
      <c r="A32" s="341" t="s">
        <v>436</v>
      </c>
      <c r="B32" s="339"/>
      <c r="C32" s="339"/>
      <c r="D32" s="158" t="s">
        <v>46</v>
      </c>
      <c r="E32" s="338" t="s">
        <v>437</v>
      </c>
      <c r="F32" s="339"/>
      <c r="G32" s="339"/>
      <c r="H32" s="339"/>
    </row>
    <row r="33" spans="1:8" ht="12.75" customHeight="1">
      <c r="A33" s="341" t="s">
        <v>438</v>
      </c>
      <c r="B33" s="339"/>
      <c r="C33" s="339"/>
      <c r="D33" s="158"/>
      <c r="E33" s="339"/>
      <c r="F33" s="363"/>
      <c r="G33" s="363"/>
      <c r="H33" s="339"/>
    </row>
    <row r="34" spans="1:8" ht="12.75" customHeight="1">
      <c r="A34" s="341" t="s">
        <v>439</v>
      </c>
      <c r="B34" s="339"/>
      <c r="C34" s="339"/>
      <c r="D34" s="158"/>
      <c r="E34" s="339"/>
      <c r="F34" s="339"/>
      <c r="G34" s="339"/>
      <c r="H34" s="339"/>
    </row>
    <row r="35" spans="1:8" ht="12.75" customHeight="1">
      <c r="A35" s="365" t="s">
        <v>763</v>
      </c>
      <c r="B35" s="339"/>
      <c r="C35" s="339"/>
      <c r="D35" s="339"/>
      <c r="E35" s="358" t="s">
        <v>764</v>
      </c>
      <c r="F35" s="339"/>
      <c r="G35" s="339"/>
      <c r="H35" s="339"/>
    </row>
    <row r="36" spans="1:8" ht="12.75" customHeight="1">
      <c r="A36" s="360" t="s">
        <v>442</v>
      </c>
      <c r="B36" s="339"/>
      <c r="C36" s="353"/>
      <c r="D36" s="339"/>
      <c r="E36" s="356" t="s">
        <v>659</v>
      </c>
      <c r="F36" s="339"/>
      <c r="G36" s="352" t="s">
        <v>444</v>
      </c>
      <c r="H36" s="339"/>
    </row>
    <row r="37" spans="1:8" ht="12.75" customHeight="1">
      <c r="A37" s="360" t="s">
        <v>445</v>
      </c>
      <c r="B37" s="339"/>
      <c r="C37" s="361" t="s">
        <v>727</v>
      </c>
      <c r="D37" s="339"/>
      <c r="E37" s="392" t="s">
        <v>660</v>
      </c>
      <c r="F37" s="339"/>
      <c r="G37" s="364" t="s">
        <v>447</v>
      </c>
      <c r="H37" s="339"/>
    </row>
    <row r="38" spans="1:8" ht="12.75" customHeight="1">
      <c r="A38" s="354" t="s">
        <v>448</v>
      </c>
      <c r="B38" s="339"/>
      <c r="C38" s="355"/>
      <c r="D38" s="339"/>
      <c r="E38" s="356" t="s">
        <v>449</v>
      </c>
      <c r="F38" s="339"/>
      <c r="G38" s="357" t="s">
        <v>450</v>
      </c>
      <c r="H38" s="339"/>
    </row>
    <row r="39" spans="1:8" ht="12.75" customHeight="1">
      <c r="A39" s="358" t="s">
        <v>765</v>
      </c>
      <c r="B39" s="339"/>
      <c r="C39" s="339"/>
      <c r="D39" s="339"/>
      <c r="E39" s="339"/>
      <c r="F39" s="339"/>
      <c r="G39" s="339"/>
      <c r="H39" s="339"/>
    </row>
    <row r="40" spans="1:8" ht="12.75" customHeight="1">
      <c r="A40" s="351" t="s">
        <v>452</v>
      </c>
      <c r="B40" s="339"/>
      <c r="C40" s="339"/>
      <c r="D40" s="339"/>
      <c r="E40" s="351" t="s">
        <v>453</v>
      </c>
      <c r="F40" s="339"/>
      <c r="G40" s="351" t="s">
        <v>454</v>
      </c>
      <c r="H40" s="339"/>
    </row>
    <row r="41" spans="1:8" ht="12.75" customHeight="1">
      <c r="A41" s="353">
        <v>0</v>
      </c>
      <c r="B41" s="339"/>
      <c r="C41" s="339"/>
      <c r="D41" s="339"/>
      <c r="E41" s="353">
        <v>2025</v>
      </c>
      <c r="F41" s="339"/>
      <c r="G41" s="341" t="s">
        <v>455</v>
      </c>
      <c r="H41" s="339"/>
    </row>
    <row r="42" spans="1:8" ht="12.75" customHeight="1">
      <c r="A42" s="349" t="s">
        <v>456</v>
      </c>
      <c r="B42" s="339"/>
      <c r="C42" s="350" t="s">
        <v>766</v>
      </c>
      <c r="D42" s="339"/>
      <c r="E42" s="350" t="s">
        <v>767</v>
      </c>
      <c r="F42" s="339"/>
      <c r="G42" s="350" t="s">
        <v>768</v>
      </c>
      <c r="H42" s="339"/>
    </row>
    <row r="43" spans="1:8" ht="12.75" customHeight="1">
      <c r="A43" s="341" t="s">
        <v>460</v>
      </c>
      <c r="B43" s="339"/>
      <c r="C43" s="162">
        <v>3</v>
      </c>
      <c r="D43" s="163"/>
      <c r="E43" s="164">
        <v>3</v>
      </c>
      <c r="F43" s="165"/>
      <c r="G43" s="341" t="s">
        <v>461</v>
      </c>
      <c r="H43" s="339"/>
    </row>
    <row r="44" spans="1:8" ht="12.75" customHeight="1">
      <c r="A44" s="166" t="s">
        <v>462</v>
      </c>
      <c r="B44" s="166"/>
      <c r="C44" s="157">
        <v>3</v>
      </c>
      <c r="D44" s="157"/>
      <c r="E44" s="157">
        <v>3</v>
      </c>
      <c r="F44" s="166"/>
      <c r="G44" s="166" t="s">
        <v>463</v>
      </c>
      <c r="H44" s="166"/>
    </row>
    <row r="45" spans="1:8" ht="12.75" customHeight="1">
      <c r="A45" s="166" t="s">
        <v>464</v>
      </c>
      <c r="B45" s="166"/>
      <c r="C45" s="157">
        <v>3</v>
      </c>
      <c r="D45" s="157"/>
      <c r="E45" s="157">
        <v>3</v>
      </c>
      <c r="F45" s="166"/>
      <c r="G45" s="166" t="s">
        <v>465</v>
      </c>
      <c r="H45" s="166"/>
    </row>
    <row r="46" spans="1:8" ht="12.75" customHeight="1">
      <c r="A46" s="166" t="s">
        <v>466</v>
      </c>
      <c r="B46" s="166"/>
      <c r="C46" s="157">
        <v>3</v>
      </c>
      <c r="D46" s="157"/>
      <c r="E46" s="157">
        <v>3</v>
      </c>
      <c r="F46" s="166"/>
      <c r="G46" s="166" t="s">
        <v>467</v>
      </c>
      <c r="H46" s="166"/>
    </row>
    <row r="47" spans="1:8" ht="12.75" customHeight="1"/>
    <row r="48" spans="1: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95">
    <mergeCell ref="E5:F5"/>
    <mergeCell ref="C4:D4"/>
    <mergeCell ref="E4:F4"/>
    <mergeCell ref="G4:H4"/>
    <mergeCell ref="A1:H1"/>
    <mergeCell ref="A2:H2"/>
    <mergeCell ref="A3:B3"/>
    <mergeCell ref="C3:D3"/>
    <mergeCell ref="E3:F3"/>
    <mergeCell ref="G3:H3"/>
    <mergeCell ref="A4:B4"/>
    <mergeCell ref="G5:H5"/>
    <mergeCell ref="A5:B5"/>
    <mergeCell ref="C5:D5"/>
    <mergeCell ref="A6:H6"/>
    <mergeCell ref="G7:H7"/>
    <mergeCell ref="E9:F9"/>
    <mergeCell ref="G9:H9"/>
    <mergeCell ref="A7:B7"/>
    <mergeCell ref="A8:B8"/>
    <mergeCell ref="C8:D8"/>
    <mergeCell ref="E8:F8"/>
    <mergeCell ref="G8:H8"/>
    <mergeCell ref="A9:B9"/>
    <mergeCell ref="C9:D9"/>
    <mergeCell ref="C7:D7"/>
    <mergeCell ref="E7:F7"/>
    <mergeCell ref="A10:H10"/>
    <mergeCell ref="A11:H11"/>
    <mergeCell ref="A12:H12"/>
    <mergeCell ref="A13:B13"/>
    <mergeCell ref="C13:D13"/>
    <mergeCell ref="E13:H13"/>
    <mergeCell ref="E14:G14"/>
    <mergeCell ref="E41:F41"/>
    <mergeCell ref="G41:H41"/>
    <mergeCell ref="A42:B42"/>
    <mergeCell ref="C42:D42"/>
    <mergeCell ref="E42:F42"/>
    <mergeCell ref="G42:H42"/>
    <mergeCell ref="E15:G15"/>
    <mergeCell ref="E16:G16"/>
    <mergeCell ref="E17:G17"/>
    <mergeCell ref="A18:H18"/>
    <mergeCell ref="A19:H19"/>
    <mergeCell ref="A20:H20"/>
    <mergeCell ref="A21:H21"/>
    <mergeCell ref="A22:H22"/>
    <mergeCell ref="A23:H23"/>
    <mergeCell ref="A43:B43"/>
    <mergeCell ref="G43:H43"/>
    <mergeCell ref="E37:F37"/>
    <mergeCell ref="E38:F38"/>
    <mergeCell ref="A39:H39"/>
    <mergeCell ref="A40:D40"/>
    <mergeCell ref="E40:F40"/>
    <mergeCell ref="G40:H40"/>
    <mergeCell ref="A41:D41"/>
    <mergeCell ref="G37:H37"/>
    <mergeCell ref="G38:H38"/>
    <mergeCell ref="A24:B24"/>
    <mergeCell ref="C24:D24"/>
    <mergeCell ref="E24:F24"/>
    <mergeCell ref="G24:H24"/>
    <mergeCell ref="G25:H25"/>
    <mergeCell ref="C25:D25"/>
    <mergeCell ref="E25:F25"/>
    <mergeCell ref="A25:B25"/>
    <mergeCell ref="E26:F26"/>
    <mergeCell ref="G26:H26"/>
    <mergeCell ref="E27:H27"/>
    <mergeCell ref="E28:G28"/>
    <mergeCell ref="E29:G29"/>
    <mergeCell ref="A26:B26"/>
    <mergeCell ref="A27:D27"/>
    <mergeCell ref="A28:C28"/>
    <mergeCell ref="A29:C29"/>
    <mergeCell ref="A30:C30"/>
    <mergeCell ref="A31:D31"/>
    <mergeCell ref="A37:B37"/>
    <mergeCell ref="A38:B38"/>
    <mergeCell ref="A32:C32"/>
    <mergeCell ref="A33:C33"/>
    <mergeCell ref="A34:C34"/>
    <mergeCell ref="A35:D35"/>
    <mergeCell ref="A36:B36"/>
    <mergeCell ref="C36:D36"/>
    <mergeCell ref="C37:D37"/>
    <mergeCell ref="C38:D38"/>
    <mergeCell ref="E30:G30"/>
    <mergeCell ref="E31:H31"/>
    <mergeCell ref="E32:H34"/>
    <mergeCell ref="E35:H35"/>
    <mergeCell ref="E36:F36"/>
    <mergeCell ref="G36:H36"/>
  </mergeCells>
  <pageMargins left="0.7" right="0.7" top="0.75" bottom="0.75" header="0" footer="0"/>
  <pageSetup scale="52"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H1000"/>
  <sheetViews>
    <sheetView topLeftCell="A28" workbookViewId="0">
      <selection activeCell="E46" sqref="E46"/>
    </sheetView>
  </sheetViews>
  <sheetFormatPr baseColWidth="10" defaultColWidth="14.5" defaultRowHeight="15" customHeight="1"/>
  <cols>
    <col min="1" max="7" width="10.6640625" customWidth="1"/>
    <col min="8" max="8" width="13.83203125" customWidth="1"/>
    <col min="9" max="26" width="10.6640625" customWidth="1"/>
  </cols>
  <sheetData>
    <row r="1" spans="1:8" ht="12.75" customHeight="1">
      <c r="A1" s="369" t="s">
        <v>377</v>
      </c>
      <c r="B1" s="339"/>
      <c r="C1" s="339"/>
      <c r="D1" s="339"/>
      <c r="E1" s="339"/>
      <c r="F1" s="339"/>
      <c r="G1" s="339"/>
      <c r="H1" s="339"/>
    </row>
    <row r="2" spans="1:8" ht="12.75" customHeight="1">
      <c r="A2" s="340" t="s">
        <v>769</v>
      </c>
      <c r="B2" s="339"/>
      <c r="C2" s="339"/>
      <c r="D2" s="339"/>
      <c r="E2" s="339"/>
      <c r="F2" s="339"/>
      <c r="G2" s="339"/>
      <c r="H2" s="339"/>
    </row>
    <row r="3" spans="1:8" ht="35.25" customHeight="1">
      <c r="A3" s="347" t="s">
        <v>379</v>
      </c>
      <c r="B3" s="339"/>
      <c r="C3" s="338" t="s">
        <v>150</v>
      </c>
      <c r="D3" s="339"/>
      <c r="E3" s="347" t="s">
        <v>380</v>
      </c>
      <c r="F3" s="339"/>
      <c r="G3" s="338">
        <v>2025</v>
      </c>
      <c r="H3" s="339"/>
    </row>
    <row r="4" spans="1:8" ht="36" customHeight="1">
      <c r="A4" s="347" t="s">
        <v>381</v>
      </c>
      <c r="B4" s="339"/>
      <c r="C4" s="338" t="s">
        <v>382</v>
      </c>
      <c r="D4" s="339"/>
      <c r="E4" s="347" t="s">
        <v>383</v>
      </c>
      <c r="F4" s="339"/>
      <c r="G4" s="338" t="s">
        <v>891</v>
      </c>
      <c r="H4" s="339"/>
    </row>
    <row r="5" spans="1:8" ht="31.5" customHeight="1">
      <c r="A5" s="347" t="s">
        <v>384</v>
      </c>
      <c r="B5" s="339"/>
      <c r="C5" s="338"/>
      <c r="D5" s="339"/>
      <c r="E5" s="347" t="s">
        <v>386</v>
      </c>
      <c r="F5" s="339"/>
      <c r="G5" s="338" t="s">
        <v>382</v>
      </c>
      <c r="H5" s="339"/>
    </row>
    <row r="6" spans="1:8" ht="12.75" customHeight="1">
      <c r="A6" s="348" t="s">
        <v>387</v>
      </c>
      <c r="B6" s="339"/>
      <c r="C6" s="339"/>
      <c r="D6" s="339"/>
      <c r="E6" s="339"/>
      <c r="F6" s="339"/>
      <c r="G6" s="339"/>
      <c r="H6" s="339"/>
    </row>
    <row r="7" spans="1:8" ht="117.75" customHeight="1">
      <c r="A7" s="349" t="s">
        <v>470</v>
      </c>
      <c r="B7" s="339"/>
      <c r="C7" s="373" t="s">
        <v>389</v>
      </c>
      <c r="D7" s="339"/>
      <c r="E7" s="345" t="s">
        <v>390</v>
      </c>
      <c r="F7" s="339"/>
      <c r="G7" s="346" t="s">
        <v>711</v>
      </c>
      <c r="H7" s="339"/>
    </row>
    <row r="8" spans="1:8" ht="84.75" customHeight="1">
      <c r="A8" s="345" t="s">
        <v>392</v>
      </c>
      <c r="B8" s="339"/>
      <c r="C8" s="346" t="s">
        <v>198</v>
      </c>
      <c r="D8" s="339"/>
      <c r="E8" s="345" t="s">
        <v>203</v>
      </c>
      <c r="F8" s="339"/>
      <c r="G8" s="346" t="s">
        <v>712</v>
      </c>
      <c r="H8" s="339"/>
    </row>
    <row r="9" spans="1:8" ht="109.5" customHeight="1">
      <c r="A9" s="345" t="s">
        <v>394</v>
      </c>
      <c r="B9" s="339"/>
      <c r="C9" s="346" t="s">
        <v>735</v>
      </c>
      <c r="D9" s="339"/>
      <c r="E9" s="345" t="s">
        <v>396</v>
      </c>
      <c r="F9" s="339"/>
      <c r="G9" s="338"/>
      <c r="H9" s="339"/>
    </row>
    <row r="10" spans="1:8" ht="12.75" customHeight="1">
      <c r="A10" s="340" t="s">
        <v>770</v>
      </c>
      <c r="B10" s="339"/>
      <c r="C10" s="339"/>
      <c r="D10" s="339"/>
      <c r="E10" s="339"/>
      <c r="F10" s="339"/>
      <c r="G10" s="339"/>
      <c r="H10" s="339"/>
    </row>
    <row r="11" spans="1:8" ht="12.75" customHeight="1">
      <c r="A11" s="342" t="s">
        <v>473</v>
      </c>
      <c r="B11" s="339"/>
      <c r="C11" s="339"/>
      <c r="D11" s="339"/>
      <c r="E11" s="339"/>
      <c r="F11" s="339"/>
      <c r="G11" s="339"/>
      <c r="H11" s="339"/>
    </row>
    <row r="12" spans="1:8" ht="12.75" customHeight="1">
      <c r="A12" s="389"/>
      <c r="B12" s="339"/>
      <c r="C12" s="339"/>
      <c r="D12" s="339"/>
      <c r="E12" s="339"/>
      <c r="F12" s="339"/>
      <c r="G12" s="339"/>
      <c r="H12" s="339"/>
    </row>
    <row r="13" spans="1:8" ht="12.75" customHeight="1">
      <c r="A13" s="342" t="s">
        <v>208</v>
      </c>
      <c r="B13" s="339"/>
      <c r="C13" s="344" t="s">
        <v>398</v>
      </c>
      <c r="D13" s="339"/>
      <c r="E13" s="342" t="s">
        <v>399</v>
      </c>
      <c r="F13" s="339"/>
      <c r="G13" s="339"/>
      <c r="H13" s="339"/>
    </row>
    <row r="14" spans="1:8" ht="12.75" customHeight="1">
      <c r="A14" s="155" t="s">
        <v>400</v>
      </c>
      <c r="B14" s="155"/>
      <c r="C14" s="155" t="s">
        <v>401</v>
      </c>
      <c r="D14" s="155" t="s">
        <v>46</v>
      </c>
      <c r="E14" s="341" t="s">
        <v>402</v>
      </c>
      <c r="F14" s="339"/>
      <c r="G14" s="339"/>
      <c r="H14" s="156"/>
    </row>
    <row r="15" spans="1:8" ht="12.75" customHeight="1">
      <c r="A15" s="155" t="s">
        <v>403</v>
      </c>
      <c r="B15" s="155"/>
      <c r="C15" s="155" t="s">
        <v>404</v>
      </c>
      <c r="D15" s="155" t="s">
        <v>46</v>
      </c>
      <c r="E15" s="341" t="s">
        <v>405</v>
      </c>
      <c r="F15" s="339"/>
      <c r="G15" s="339"/>
      <c r="H15" s="156"/>
    </row>
    <row r="16" spans="1:8" ht="12.75" customHeight="1">
      <c r="A16" s="155" t="s">
        <v>406</v>
      </c>
      <c r="B16" s="155"/>
      <c r="C16" s="155" t="s">
        <v>407</v>
      </c>
      <c r="D16" s="155"/>
      <c r="E16" s="341" t="s">
        <v>408</v>
      </c>
      <c r="F16" s="339"/>
      <c r="G16" s="339"/>
      <c r="H16" s="157" t="s">
        <v>46</v>
      </c>
    </row>
    <row r="17" spans="1:8" ht="12.75" customHeight="1">
      <c r="A17" s="157" t="s">
        <v>409</v>
      </c>
      <c r="B17" s="155" t="s">
        <v>46</v>
      </c>
      <c r="C17" s="155" t="s">
        <v>410</v>
      </c>
      <c r="D17" s="155"/>
      <c r="E17" s="341" t="s">
        <v>411</v>
      </c>
      <c r="F17" s="339"/>
      <c r="G17" s="339"/>
      <c r="H17" s="156"/>
    </row>
    <row r="18" spans="1:8" ht="12.75" customHeight="1">
      <c r="A18" s="342" t="s">
        <v>412</v>
      </c>
      <c r="B18" s="339"/>
      <c r="C18" s="339"/>
      <c r="D18" s="339"/>
      <c r="E18" s="339"/>
      <c r="F18" s="339"/>
      <c r="G18" s="339"/>
      <c r="H18" s="339"/>
    </row>
    <row r="19" spans="1:8" ht="33.75" customHeight="1">
      <c r="A19" s="366" t="s">
        <v>771</v>
      </c>
      <c r="B19" s="339"/>
      <c r="C19" s="339"/>
      <c r="D19" s="339"/>
      <c r="E19" s="339"/>
      <c r="F19" s="339"/>
      <c r="G19" s="339"/>
      <c r="H19" s="339"/>
    </row>
    <row r="20" spans="1:8" ht="12.75" customHeight="1">
      <c r="A20" s="350" t="s">
        <v>772</v>
      </c>
      <c r="B20" s="339"/>
      <c r="C20" s="339"/>
      <c r="D20" s="339"/>
      <c r="E20" s="339"/>
      <c r="F20" s="339"/>
      <c r="G20" s="339"/>
      <c r="H20" s="339"/>
    </row>
    <row r="21" spans="1:8" ht="12.75" customHeight="1">
      <c r="A21" s="370" t="s">
        <v>773</v>
      </c>
      <c r="B21" s="339"/>
      <c r="C21" s="339"/>
      <c r="D21" s="339"/>
      <c r="E21" s="339"/>
      <c r="F21" s="339"/>
      <c r="G21" s="339"/>
      <c r="H21" s="339"/>
    </row>
    <row r="22" spans="1:8" ht="12.75" customHeight="1">
      <c r="A22" s="338"/>
      <c r="B22" s="339"/>
      <c r="C22" s="339"/>
      <c r="D22" s="339"/>
      <c r="E22" s="339"/>
      <c r="F22" s="339"/>
      <c r="G22" s="339"/>
      <c r="H22" s="339"/>
    </row>
    <row r="23" spans="1:8" ht="12.75" customHeight="1">
      <c r="A23" s="371" t="s">
        <v>505</v>
      </c>
      <c r="B23" s="339"/>
      <c r="C23" s="339"/>
      <c r="D23" s="339"/>
      <c r="E23" s="339"/>
      <c r="F23" s="339"/>
      <c r="G23" s="339"/>
      <c r="H23" s="339"/>
    </row>
    <row r="24" spans="1:8" ht="39.75" customHeight="1">
      <c r="A24" s="367" t="s">
        <v>418</v>
      </c>
      <c r="B24" s="339"/>
      <c r="C24" s="368" t="s">
        <v>774</v>
      </c>
      <c r="D24" s="339"/>
      <c r="E24" s="367" t="s">
        <v>532</v>
      </c>
      <c r="F24" s="339"/>
      <c r="G24" s="340" t="s">
        <v>775</v>
      </c>
      <c r="H24" s="339"/>
    </row>
    <row r="25" spans="1:8" ht="106.5" customHeight="1">
      <c r="A25" s="366" t="s">
        <v>776</v>
      </c>
      <c r="B25" s="339"/>
      <c r="C25" s="391" t="s">
        <v>294</v>
      </c>
      <c r="D25" s="339"/>
      <c r="E25" s="366" t="s">
        <v>365</v>
      </c>
      <c r="F25" s="339"/>
      <c r="G25" s="366" t="s">
        <v>777</v>
      </c>
      <c r="H25" s="339"/>
    </row>
    <row r="26" spans="1:8" ht="12.75" customHeight="1">
      <c r="A26" s="338"/>
      <c r="B26" s="339"/>
      <c r="C26" s="156"/>
      <c r="D26" s="156"/>
      <c r="E26" s="338"/>
      <c r="F26" s="339"/>
      <c r="G26" s="338"/>
      <c r="H26" s="339"/>
    </row>
    <row r="27" spans="1:8" ht="38.25" customHeight="1">
      <c r="A27" s="349" t="s">
        <v>426</v>
      </c>
      <c r="B27" s="339"/>
      <c r="C27" s="339"/>
      <c r="D27" s="339"/>
      <c r="E27" s="371" t="s">
        <v>537</v>
      </c>
      <c r="F27" s="339"/>
      <c r="G27" s="339"/>
      <c r="H27" s="339"/>
    </row>
    <row r="28" spans="1:8" ht="12.75" customHeight="1">
      <c r="A28" s="359" t="s">
        <v>428</v>
      </c>
      <c r="B28" s="339"/>
      <c r="C28" s="339"/>
      <c r="D28" s="159"/>
      <c r="E28" s="338" t="s">
        <v>429</v>
      </c>
      <c r="F28" s="339"/>
      <c r="G28" s="339"/>
      <c r="H28" s="160"/>
    </row>
    <row r="29" spans="1:8" ht="12.75" customHeight="1">
      <c r="A29" s="359" t="s">
        <v>430</v>
      </c>
      <c r="B29" s="339"/>
      <c r="C29" s="339"/>
      <c r="D29" s="159"/>
      <c r="E29" s="338" t="s">
        <v>431</v>
      </c>
      <c r="F29" s="339"/>
      <c r="G29" s="339"/>
      <c r="H29" s="160"/>
    </row>
    <row r="30" spans="1:8" ht="12.75" customHeight="1">
      <c r="A30" s="359" t="s">
        <v>432</v>
      </c>
      <c r="B30" s="339"/>
      <c r="C30" s="339"/>
      <c r="D30" s="152" t="s">
        <v>46</v>
      </c>
      <c r="E30" s="338" t="s">
        <v>433</v>
      </c>
      <c r="F30" s="339"/>
      <c r="G30" s="339"/>
      <c r="H30" s="161" t="s">
        <v>46</v>
      </c>
    </row>
    <row r="31" spans="1:8" ht="12.75" customHeight="1">
      <c r="A31" s="365" t="s">
        <v>778</v>
      </c>
      <c r="B31" s="339"/>
      <c r="C31" s="339"/>
      <c r="D31" s="339"/>
      <c r="E31" s="358" t="s">
        <v>779</v>
      </c>
      <c r="F31" s="339"/>
      <c r="G31" s="339"/>
      <c r="H31" s="339"/>
    </row>
    <row r="32" spans="1:8" ht="12.75" customHeight="1">
      <c r="A32" s="341" t="s">
        <v>436</v>
      </c>
      <c r="B32" s="339"/>
      <c r="C32" s="339"/>
      <c r="D32" s="158" t="s">
        <v>46</v>
      </c>
      <c r="E32" s="338" t="s">
        <v>437</v>
      </c>
      <c r="F32" s="339"/>
      <c r="G32" s="339"/>
      <c r="H32" s="339"/>
    </row>
    <row r="33" spans="1:8" ht="12.75" customHeight="1">
      <c r="A33" s="341" t="s">
        <v>438</v>
      </c>
      <c r="B33" s="339"/>
      <c r="C33" s="339"/>
      <c r="D33" s="158"/>
      <c r="E33" s="339"/>
      <c r="F33" s="363"/>
      <c r="G33" s="363"/>
      <c r="H33" s="339"/>
    </row>
    <row r="34" spans="1:8" ht="12.75" customHeight="1">
      <c r="A34" s="341" t="s">
        <v>439</v>
      </c>
      <c r="B34" s="339"/>
      <c r="C34" s="339"/>
      <c r="D34" s="158"/>
      <c r="E34" s="339"/>
      <c r="F34" s="339"/>
      <c r="G34" s="339"/>
      <c r="H34" s="339"/>
    </row>
    <row r="35" spans="1:8" ht="12.75" customHeight="1">
      <c r="A35" s="365" t="s">
        <v>780</v>
      </c>
      <c r="B35" s="339"/>
      <c r="C35" s="339"/>
      <c r="D35" s="339"/>
      <c r="E35" s="358" t="s">
        <v>781</v>
      </c>
      <c r="F35" s="339"/>
      <c r="G35" s="339"/>
      <c r="H35" s="339"/>
    </row>
    <row r="36" spans="1:8" ht="12.75" customHeight="1">
      <c r="A36" s="360" t="s">
        <v>442</v>
      </c>
      <c r="B36" s="339"/>
      <c r="C36" s="353">
        <v>24</v>
      </c>
      <c r="D36" s="339"/>
      <c r="E36" s="356" t="s">
        <v>782</v>
      </c>
      <c r="F36" s="339"/>
      <c r="G36" s="352" t="s">
        <v>444</v>
      </c>
      <c r="H36" s="339"/>
    </row>
    <row r="37" spans="1:8" ht="12.75" customHeight="1">
      <c r="A37" s="360" t="s">
        <v>445</v>
      </c>
      <c r="B37" s="339"/>
      <c r="C37" s="361" t="s">
        <v>678</v>
      </c>
      <c r="D37" s="339"/>
      <c r="E37" s="356" t="s">
        <v>783</v>
      </c>
      <c r="F37" s="339"/>
      <c r="G37" s="364" t="s">
        <v>447</v>
      </c>
      <c r="H37" s="339"/>
    </row>
    <row r="38" spans="1:8" ht="12.75" customHeight="1">
      <c r="A38" s="354" t="s">
        <v>448</v>
      </c>
      <c r="B38" s="339"/>
      <c r="C38" s="355">
        <v>24</v>
      </c>
      <c r="D38" s="339"/>
      <c r="E38" s="356" t="s">
        <v>784</v>
      </c>
      <c r="F38" s="339"/>
      <c r="G38" s="357" t="s">
        <v>450</v>
      </c>
      <c r="H38" s="339"/>
    </row>
    <row r="39" spans="1:8" ht="12.75" customHeight="1">
      <c r="A39" s="358" t="s">
        <v>785</v>
      </c>
      <c r="B39" s="339"/>
      <c r="C39" s="339"/>
      <c r="D39" s="339"/>
      <c r="E39" s="339"/>
      <c r="F39" s="339"/>
      <c r="G39" s="339"/>
      <c r="H39" s="339"/>
    </row>
    <row r="40" spans="1:8" ht="12.75" customHeight="1">
      <c r="A40" s="351" t="s">
        <v>452</v>
      </c>
      <c r="B40" s="339"/>
      <c r="C40" s="339"/>
      <c r="D40" s="339"/>
      <c r="E40" s="351" t="s">
        <v>453</v>
      </c>
      <c r="F40" s="339"/>
      <c r="G40" s="351" t="s">
        <v>454</v>
      </c>
      <c r="H40" s="339"/>
    </row>
    <row r="41" spans="1:8" ht="12.75" customHeight="1">
      <c r="A41" s="353">
        <v>0</v>
      </c>
      <c r="B41" s="339"/>
      <c r="C41" s="339"/>
      <c r="D41" s="339"/>
      <c r="E41" s="353">
        <v>2025</v>
      </c>
      <c r="F41" s="339"/>
      <c r="G41" s="341" t="s">
        <v>455</v>
      </c>
      <c r="H41" s="339"/>
    </row>
    <row r="42" spans="1:8" ht="12.75" customHeight="1">
      <c r="A42" s="349" t="s">
        <v>456</v>
      </c>
      <c r="B42" s="339"/>
      <c r="C42" s="350" t="s">
        <v>786</v>
      </c>
      <c r="D42" s="339"/>
      <c r="E42" s="350" t="s">
        <v>787</v>
      </c>
      <c r="F42" s="339"/>
      <c r="G42" s="350" t="s">
        <v>788</v>
      </c>
      <c r="H42" s="339"/>
    </row>
    <row r="43" spans="1:8" ht="12.75" customHeight="1">
      <c r="A43" s="341" t="s">
        <v>460</v>
      </c>
      <c r="B43" s="339"/>
      <c r="C43" s="162">
        <v>6</v>
      </c>
      <c r="D43" s="163"/>
      <c r="E43" s="164">
        <v>8</v>
      </c>
      <c r="F43" s="165"/>
      <c r="G43" s="341" t="s">
        <v>461</v>
      </c>
      <c r="H43" s="339"/>
    </row>
    <row r="44" spans="1:8" ht="12.75" customHeight="1">
      <c r="A44" s="166" t="s">
        <v>462</v>
      </c>
      <c r="B44" s="166"/>
      <c r="C44" s="157">
        <v>6</v>
      </c>
      <c r="D44" s="157"/>
      <c r="E44" s="157">
        <v>7</v>
      </c>
      <c r="F44" s="166"/>
      <c r="G44" s="166" t="s">
        <v>463</v>
      </c>
      <c r="H44" s="166"/>
    </row>
    <row r="45" spans="1:8" ht="12.75" customHeight="1">
      <c r="A45" s="166" t="s">
        <v>464</v>
      </c>
      <c r="B45" s="166"/>
      <c r="C45" s="157">
        <v>6</v>
      </c>
      <c r="D45" s="157"/>
      <c r="E45" s="157">
        <v>24</v>
      </c>
      <c r="F45" s="166"/>
      <c r="G45" s="166" t="s">
        <v>465</v>
      </c>
      <c r="H45" s="166"/>
    </row>
    <row r="46" spans="1:8" ht="12.75" customHeight="1">
      <c r="A46" s="166" t="s">
        <v>466</v>
      </c>
      <c r="B46" s="166"/>
      <c r="C46" s="157">
        <v>6</v>
      </c>
      <c r="D46" s="157"/>
      <c r="E46" s="157">
        <v>13</v>
      </c>
      <c r="F46" s="166"/>
      <c r="G46" s="166" t="s">
        <v>467</v>
      </c>
      <c r="H46" s="166"/>
    </row>
    <row r="47" spans="1:8" ht="12.75" customHeight="1"/>
    <row r="48" spans="1: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95">
    <mergeCell ref="E5:F5"/>
    <mergeCell ref="C4:D4"/>
    <mergeCell ref="E4:F4"/>
    <mergeCell ref="G4:H4"/>
    <mergeCell ref="A1:H1"/>
    <mergeCell ref="A2:H2"/>
    <mergeCell ref="A3:B3"/>
    <mergeCell ref="C3:D3"/>
    <mergeCell ref="E3:F3"/>
    <mergeCell ref="G3:H3"/>
    <mergeCell ref="A4:B4"/>
    <mergeCell ref="G5:H5"/>
    <mergeCell ref="A5:B5"/>
    <mergeCell ref="C5:D5"/>
    <mergeCell ref="A6:H6"/>
    <mergeCell ref="G7:H7"/>
    <mergeCell ref="E9:F9"/>
    <mergeCell ref="G9:H9"/>
    <mergeCell ref="A7:B7"/>
    <mergeCell ref="A8:B8"/>
    <mergeCell ref="C8:D8"/>
    <mergeCell ref="E8:F8"/>
    <mergeCell ref="G8:H8"/>
    <mergeCell ref="A9:B9"/>
    <mergeCell ref="C9:D9"/>
    <mergeCell ref="C7:D7"/>
    <mergeCell ref="E7:F7"/>
    <mergeCell ref="A10:H10"/>
    <mergeCell ref="A11:H11"/>
    <mergeCell ref="A12:H12"/>
    <mergeCell ref="A13:B13"/>
    <mergeCell ref="C13:D13"/>
    <mergeCell ref="E13:H13"/>
    <mergeCell ref="E14:G14"/>
    <mergeCell ref="E41:F41"/>
    <mergeCell ref="G41:H41"/>
    <mergeCell ref="A42:B42"/>
    <mergeCell ref="C42:D42"/>
    <mergeCell ref="E42:F42"/>
    <mergeCell ref="G42:H42"/>
    <mergeCell ref="E15:G15"/>
    <mergeCell ref="E16:G16"/>
    <mergeCell ref="E17:G17"/>
    <mergeCell ref="A18:H18"/>
    <mergeCell ref="A19:H19"/>
    <mergeCell ref="A20:H20"/>
    <mergeCell ref="A21:H21"/>
    <mergeCell ref="A22:H22"/>
    <mergeCell ref="A23:H23"/>
    <mergeCell ref="A43:B43"/>
    <mergeCell ref="G43:H43"/>
    <mergeCell ref="E37:F37"/>
    <mergeCell ref="E38:F38"/>
    <mergeCell ref="A39:H39"/>
    <mergeCell ref="A40:D40"/>
    <mergeCell ref="E40:F40"/>
    <mergeCell ref="G40:H40"/>
    <mergeCell ref="A41:D41"/>
    <mergeCell ref="G37:H37"/>
    <mergeCell ref="G38:H38"/>
    <mergeCell ref="A24:B24"/>
    <mergeCell ref="C24:D24"/>
    <mergeCell ref="E24:F24"/>
    <mergeCell ref="G24:H24"/>
    <mergeCell ref="G25:H25"/>
    <mergeCell ref="C25:D25"/>
    <mergeCell ref="E25:F25"/>
    <mergeCell ref="A25:B25"/>
    <mergeCell ref="E26:F26"/>
    <mergeCell ref="G26:H26"/>
    <mergeCell ref="E27:H27"/>
    <mergeCell ref="E28:G28"/>
    <mergeCell ref="E29:G29"/>
    <mergeCell ref="A26:B26"/>
    <mergeCell ref="A27:D27"/>
    <mergeCell ref="A28:C28"/>
    <mergeCell ref="A29:C29"/>
    <mergeCell ref="A30:C30"/>
    <mergeCell ref="A31:D31"/>
    <mergeCell ref="A37:B37"/>
    <mergeCell ref="A38:B38"/>
    <mergeCell ref="A32:C32"/>
    <mergeCell ref="A33:C33"/>
    <mergeCell ref="A34:C34"/>
    <mergeCell ref="A35:D35"/>
    <mergeCell ref="A36:B36"/>
    <mergeCell ref="C36:D36"/>
    <mergeCell ref="C37:D37"/>
    <mergeCell ref="C38:D38"/>
    <mergeCell ref="E30:G30"/>
    <mergeCell ref="E31:H31"/>
    <mergeCell ref="E32:H34"/>
    <mergeCell ref="E35:H35"/>
    <mergeCell ref="E36:F36"/>
    <mergeCell ref="G36:H36"/>
  </mergeCells>
  <pageMargins left="0.7" right="0.7" top="0.75" bottom="0.75" header="0" footer="0"/>
  <pageSetup scale="58"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H1000"/>
  <sheetViews>
    <sheetView topLeftCell="A28" workbookViewId="0">
      <selection activeCell="E45" sqref="E45:E46"/>
    </sheetView>
  </sheetViews>
  <sheetFormatPr baseColWidth="10" defaultColWidth="14.5" defaultRowHeight="15" customHeight="1"/>
  <cols>
    <col min="1" max="7" width="10.6640625" customWidth="1"/>
    <col min="8" max="8" width="12.83203125" customWidth="1"/>
    <col min="9" max="26" width="10.6640625" customWidth="1"/>
  </cols>
  <sheetData>
    <row r="1" spans="1:8" ht="12.75" customHeight="1">
      <c r="A1" s="369" t="s">
        <v>377</v>
      </c>
      <c r="B1" s="339"/>
      <c r="C1" s="339"/>
      <c r="D1" s="339"/>
      <c r="E1" s="339"/>
      <c r="F1" s="339"/>
      <c r="G1" s="339"/>
      <c r="H1" s="339"/>
    </row>
    <row r="2" spans="1:8" ht="12.75" customHeight="1">
      <c r="A2" s="340" t="s">
        <v>789</v>
      </c>
      <c r="B2" s="339"/>
      <c r="C2" s="339"/>
      <c r="D2" s="339"/>
      <c r="E2" s="339"/>
      <c r="F2" s="339"/>
      <c r="G2" s="339"/>
      <c r="H2" s="339"/>
    </row>
    <row r="3" spans="1:8" ht="54" customHeight="1">
      <c r="A3" s="347" t="s">
        <v>379</v>
      </c>
      <c r="B3" s="339"/>
      <c r="C3" s="338" t="s">
        <v>150</v>
      </c>
      <c r="D3" s="339"/>
      <c r="E3" s="347" t="s">
        <v>380</v>
      </c>
      <c r="F3" s="339"/>
      <c r="G3" s="338">
        <v>2025</v>
      </c>
      <c r="H3" s="339"/>
    </row>
    <row r="4" spans="1:8" ht="48" customHeight="1">
      <c r="A4" s="347" t="s">
        <v>381</v>
      </c>
      <c r="B4" s="339"/>
      <c r="C4" s="338" t="s">
        <v>382</v>
      </c>
      <c r="D4" s="339"/>
      <c r="E4" s="347" t="s">
        <v>383</v>
      </c>
      <c r="F4" s="339"/>
      <c r="G4" s="338" t="s">
        <v>891</v>
      </c>
      <c r="H4" s="339"/>
    </row>
    <row r="5" spans="1:8" ht="57.75" customHeight="1">
      <c r="A5" s="347" t="s">
        <v>384</v>
      </c>
      <c r="B5" s="339"/>
      <c r="C5" s="338"/>
      <c r="D5" s="339"/>
      <c r="E5" s="347" t="s">
        <v>386</v>
      </c>
      <c r="F5" s="339"/>
      <c r="G5" s="338" t="s">
        <v>382</v>
      </c>
      <c r="H5" s="339"/>
    </row>
    <row r="6" spans="1:8" ht="12.75" customHeight="1">
      <c r="A6" s="348" t="s">
        <v>387</v>
      </c>
      <c r="B6" s="339"/>
      <c r="C6" s="339"/>
      <c r="D6" s="339"/>
      <c r="E6" s="339"/>
      <c r="F6" s="339"/>
      <c r="G6" s="339"/>
      <c r="H6" s="339"/>
    </row>
    <row r="7" spans="1:8" ht="110.25" customHeight="1">
      <c r="A7" s="349" t="s">
        <v>470</v>
      </c>
      <c r="B7" s="339"/>
      <c r="C7" s="373" t="s">
        <v>389</v>
      </c>
      <c r="D7" s="339"/>
      <c r="E7" s="345" t="s">
        <v>390</v>
      </c>
      <c r="F7" s="339"/>
      <c r="G7" s="346" t="s">
        <v>711</v>
      </c>
      <c r="H7" s="339"/>
    </row>
    <row r="8" spans="1:8" ht="80.25" customHeight="1">
      <c r="A8" s="345" t="s">
        <v>392</v>
      </c>
      <c r="B8" s="339"/>
      <c r="C8" s="346" t="s">
        <v>198</v>
      </c>
      <c r="D8" s="339"/>
      <c r="E8" s="345" t="s">
        <v>203</v>
      </c>
      <c r="F8" s="339"/>
      <c r="G8" s="346" t="s">
        <v>712</v>
      </c>
      <c r="H8" s="339"/>
    </row>
    <row r="9" spans="1:8" ht="111.75" customHeight="1">
      <c r="A9" s="345" t="s">
        <v>394</v>
      </c>
      <c r="B9" s="339"/>
      <c r="C9" s="346" t="s">
        <v>735</v>
      </c>
      <c r="D9" s="339"/>
      <c r="E9" s="345" t="s">
        <v>396</v>
      </c>
      <c r="F9" s="339"/>
      <c r="G9" s="338"/>
      <c r="H9" s="339"/>
    </row>
    <row r="10" spans="1:8" ht="12.75" customHeight="1">
      <c r="A10" s="340" t="s">
        <v>790</v>
      </c>
      <c r="B10" s="339"/>
      <c r="C10" s="339"/>
      <c r="D10" s="339"/>
      <c r="E10" s="339"/>
      <c r="F10" s="339"/>
      <c r="G10" s="339"/>
      <c r="H10" s="339"/>
    </row>
    <row r="11" spans="1:8" ht="12.75" customHeight="1">
      <c r="A11" s="342" t="s">
        <v>473</v>
      </c>
      <c r="B11" s="339"/>
      <c r="C11" s="339"/>
      <c r="D11" s="339"/>
      <c r="E11" s="339"/>
      <c r="F11" s="339"/>
      <c r="G11" s="339"/>
      <c r="H11" s="339"/>
    </row>
    <row r="12" spans="1:8" ht="12.75" customHeight="1">
      <c r="A12" s="389"/>
      <c r="B12" s="339"/>
      <c r="C12" s="339"/>
      <c r="D12" s="339"/>
      <c r="E12" s="339"/>
      <c r="F12" s="339"/>
      <c r="G12" s="339"/>
      <c r="H12" s="339"/>
    </row>
    <row r="13" spans="1:8" ht="12.75" customHeight="1">
      <c r="A13" s="342" t="s">
        <v>208</v>
      </c>
      <c r="B13" s="339"/>
      <c r="C13" s="344" t="s">
        <v>398</v>
      </c>
      <c r="D13" s="339"/>
      <c r="E13" s="342" t="s">
        <v>399</v>
      </c>
      <c r="F13" s="339"/>
      <c r="G13" s="339"/>
      <c r="H13" s="339"/>
    </row>
    <row r="14" spans="1:8" ht="12.75" customHeight="1">
      <c r="A14" s="155" t="s">
        <v>400</v>
      </c>
      <c r="B14" s="155"/>
      <c r="C14" s="155" t="s">
        <v>401</v>
      </c>
      <c r="D14" s="155" t="s">
        <v>46</v>
      </c>
      <c r="E14" s="341" t="s">
        <v>402</v>
      </c>
      <c r="F14" s="339"/>
      <c r="G14" s="339"/>
      <c r="H14" s="156"/>
    </row>
    <row r="15" spans="1:8" ht="12.75" customHeight="1">
      <c r="A15" s="155" t="s">
        <v>403</v>
      </c>
      <c r="B15" s="155"/>
      <c r="C15" s="155" t="s">
        <v>404</v>
      </c>
      <c r="D15" s="155" t="s">
        <v>46</v>
      </c>
      <c r="E15" s="341" t="s">
        <v>405</v>
      </c>
      <c r="F15" s="339"/>
      <c r="G15" s="339"/>
      <c r="H15" s="156"/>
    </row>
    <row r="16" spans="1:8" ht="12.75" customHeight="1">
      <c r="A16" s="155" t="s">
        <v>406</v>
      </c>
      <c r="B16" s="155"/>
      <c r="C16" s="155" t="s">
        <v>407</v>
      </c>
      <c r="D16" s="155" t="s">
        <v>46</v>
      </c>
      <c r="E16" s="341" t="s">
        <v>408</v>
      </c>
      <c r="F16" s="339"/>
      <c r="G16" s="339"/>
      <c r="H16" s="157" t="s">
        <v>46</v>
      </c>
    </row>
    <row r="17" spans="1:8" ht="12.75" customHeight="1">
      <c r="A17" s="157" t="s">
        <v>409</v>
      </c>
      <c r="B17" s="155" t="s">
        <v>46</v>
      </c>
      <c r="C17" s="155" t="s">
        <v>410</v>
      </c>
      <c r="D17" s="155"/>
      <c r="E17" s="341" t="s">
        <v>411</v>
      </c>
      <c r="F17" s="339"/>
      <c r="G17" s="339"/>
      <c r="H17" s="156"/>
    </row>
    <row r="18" spans="1:8" ht="12.75" customHeight="1">
      <c r="A18" s="342" t="s">
        <v>412</v>
      </c>
      <c r="B18" s="339"/>
      <c r="C18" s="339"/>
      <c r="D18" s="339"/>
      <c r="E18" s="339"/>
      <c r="F18" s="339"/>
      <c r="G18" s="339"/>
      <c r="H18" s="339"/>
    </row>
    <row r="19" spans="1:8" ht="12.75" customHeight="1">
      <c r="A19" s="341" t="s">
        <v>791</v>
      </c>
      <c r="B19" s="339"/>
      <c r="C19" s="339"/>
      <c r="D19" s="339"/>
      <c r="E19" s="339"/>
      <c r="F19" s="339"/>
      <c r="G19" s="339"/>
      <c r="H19" s="339"/>
    </row>
    <row r="20" spans="1:8" ht="12.75" customHeight="1">
      <c r="A20" s="350" t="s">
        <v>792</v>
      </c>
      <c r="B20" s="339"/>
      <c r="C20" s="339"/>
      <c r="D20" s="339"/>
      <c r="E20" s="339"/>
      <c r="F20" s="339"/>
      <c r="G20" s="339"/>
      <c r="H20" s="339"/>
    </row>
    <row r="21" spans="1:8" ht="12.75" customHeight="1">
      <c r="A21" s="370" t="s">
        <v>793</v>
      </c>
      <c r="B21" s="339"/>
      <c r="C21" s="339"/>
      <c r="D21" s="339"/>
      <c r="E21" s="339"/>
      <c r="F21" s="339"/>
      <c r="G21" s="339"/>
      <c r="H21" s="339"/>
    </row>
    <row r="22" spans="1:8" ht="12.75" customHeight="1">
      <c r="A22" s="338"/>
      <c r="B22" s="339"/>
      <c r="C22" s="339"/>
      <c r="D22" s="339"/>
      <c r="E22" s="339"/>
      <c r="F22" s="339"/>
      <c r="G22" s="339"/>
      <c r="H22" s="339"/>
    </row>
    <row r="23" spans="1:8" ht="12.75" customHeight="1">
      <c r="A23" s="371" t="s">
        <v>505</v>
      </c>
      <c r="B23" s="339"/>
      <c r="C23" s="339"/>
      <c r="D23" s="339"/>
      <c r="E23" s="339"/>
      <c r="F23" s="339"/>
      <c r="G23" s="339"/>
      <c r="H23" s="339"/>
    </row>
    <row r="24" spans="1:8" ht="32.25" customHeight="1">
      <c r="A24" s="367" t="s">
        <v>418</v>
      </c>
      <c r="B24" s="339"/>
      <c r="C24" s="368" t="s">
        <v>794</v>
      </c>
      <c r="D24" s="339"/>
      <c r="E24" s="367" t="s">
        <v>532</v>
      </c>
      <c r="F24" s="339"/>
      <c r="G24" s="340" t="s">
        <v>795</v>
      </c>
      <c r="H24" s="339"/>
    </row>
    <row r="25" spans="1:8" ht="120" customHeight="1">
      <c r="A25" s="366" t="s">
        <v>796</v>
      </c>
      <c r="B25" s="339"/>
      <c r="C25" s="391" t="s">
        <v>299</v>
      </c>
      <c r="D25" s="339"/>
      <c r="E25" s="366" t="s">
        <v>797</v>
      </c>
      <c r="F25" s="339"/>
      <c r="G25" s="366" t="s">
        <v>777</v>
      </c>
      <c r="H25" s="339"/>
    </row>
    <row r="26" spans="1:8" ht="12.75" customHeight="1">
      <c r="A26" s="338"/>
      <c r="B26" s="339"/>
      <c r="C26" s="156"/>
      <c r="D26" s="156"/>
      <c r="E26" s="338"/>
      <c r="F26" s="339"/>
      <c r="G26" s="338"/>
      <c r="H26" s="339"/>
    </row>
    <row r="27" spans="1:8" ht="39" customHeight="1">
      <c r="A27" s="349" t="s">
        <v>426</v>
      </c>
      <c r="B27" s="339"/>
      <c r="C27" s="339"/>
      <c r="D27" s="339"/>
      <c r="E27" s="371" t="s">
        <v>537</v>
      </c>
      <c r="F27" s="339"/>
      <c r="G27" s="339"/>
      <c r="H27" s="339"/>
    </row>
    <row r="28" spans="1:8" ht="12.75" customHeight="1">
      <c r="A28" s="359" t="s">
        <v>428</v>
      </c>
      <c r="B28" s="339"/>
      <c r="C28" s="339"/>
      <c r="D28" s="159"/>
      <c r="E28" s="338" t="s">
        <v>429</v>
      </c>
      <c r="F28" s="339"/>
      <c r="G28" s="339"/>
      <c r="H28" s="160"/>
    </row>
    <row r="29" spans="1:8" ht="12.75" customHeight="1">
      <c r="A29" s="359" t="s">
        <v>430</v>
      </c>
      <c r="B29" s="339"/>
      <c r="C29" s="339"/>
      <c r="D29" s="159"/>
      <c r="E29" s="338" t="s">
        <v>431</v>
      </c>
      <c r="F29" s="339"/>
      <c r="G29" s="339"/>
      <c r="H29" s="160"/>
    </row>
    <row r="30" spans="1:8" ht="12.75" customHeight="1">
      <c r="A30" s="359" t="s">
        <v>432</v>
      </c>
      <c r="B30" s="339"/>
      <c r="C30" s="339"/>
      <c r="D30" s="152" t="s">
        <v>46</v>
      </c>
      <c r="E30" s="338" t="s">
        <v>433</v>
      </c>
      <c r="F30" s="339"/>
      <c r="G30" s="339"/>
      <c r="H30" s="161" t="s">
        <v>46</v>
      </c>
    </row>
    <row r="31" spans="1:8" ht="12.75" customHeight="1">
      <c r="A31" s="365" t="s">
        <v>798</v>
      </c>
      <c r="B31" s="339"/>
      <c r="C31" s="339"/>
      <c r="D31" s="339"/>
      <c r="E31" s="358" t="s">
        <v>799</v>
      </c>
      <c r="F31" s="339"/>
      <c r="G31" s="339"/>
      <c r="H31" s="339"/>
    </row>
    <row r="32" spans="1:8" ht="12.75" customHeight="1">
      <c r="A32" s="341" t="s">
        <v>436</v>
      </c>
      <c r="B32" s="339"/>
      <c r="C32" s="339"/>
      <c r="D32" s="158" t="s">
        <v>46</v>
      </c>
      <c r="E32" s="338" t="s">
        <v>437</v>
      </c>
      <c r="F32" s="339"/>
      <c r="G32" s="339"/>
      <c r="H32" s="339"/>
    </row>
    <row r="33" spans="1:8" ht="12.75" customHeight="1">
      <c r="A33" s="341" t="s">
        <v>438</v>
      </c>
      <c r="B33" s="339"/>
      <c r="C33" s="339"/>
      <c r="D33" s="158"/>
      <c r="E33" s="339"/>
      <c r="F33" s="363"/>
      <c r="G33" s="363"/>
      <c r="H33" s="339"/>
    </row>
    <row r="34" spans="1:8" ht="12.75" customHeight="1">
      <c r="A34" s="341" t="s">
        <v>439</v>
      </c>
      <c r="B34" s="339"/>
      <c r="C34" s="339"/>
      <c r="D34" s="158"/>
      <c r="E34" s="339"/>
      <c r="F34" s="339"/>
      <c r="G34" s="339"/>
      <c r="H34" s="339"/>
    </row>
    <row r="35" spans="1:8" ht="12.75" customHeight="1">
      <c r="A35" s="365" t="s">
        <v>800</v>
      </c>
      <c r="B35" s="339"/>
      <c r="C35" s="339"/>
      <c r="D35" s="339"/>
      <c r="E35" s="358" t="s">
        <v>801</v>
      </c>
      <c r="F35" s="339"/>
      <c r="G35" s="339"/>
      <c r="H35" s="339"/>
    </row>
    <row r="36" spans="1:8" ht="12.75" customHeight="1">
      <c r="A36" s="360" t="s">
        <v>442</v>
      </c>
      <c r="B36" s="339"/>
      <c r="C36" s="353">
        <v>12</v>
      </c>
      <c r="D36" s="339"/>
      <c r="E36" s="356" t="s">
        <v>574</v>
      </c>
      <c r="F36" s="339"/>
      <c r="G36" s="352" t="s">
        <v>444</v>
      </c>
      <c r="H36" s="339"/>
    </row>
    <row r="37" spans="1:8" ht="12.75" customHeight="1">
      <c r="A37" s="360" t="s">
        <v>445</v>
      </c>
      <c r="B37" s="339"/>
      <c r="C37" s="361" t="s">
        <v>727</v>
      </c>
      <c r="D37" s="339"/>
      <c r="E37" s="356" t="s">
        <v>802</v>
      </c>
      <c r="F37" s="339"/>
      <c r="G37" s="364" t="s">
        <v>447</v>
      </c>
      <c r="H37" s="339"/>
    </row>
    <row r="38" spans="1:8" ht="12.75" customHeight="1">
      <c r="A38" s="354" t="s">
        <v>448</v>
      </c>
      <c r="B38" s="339"/>
      <c r="C38" s="355">
        <v>12</v>
      </c>
      <c r="D38" s="339"/>
      <c r="E38" s="356" t="s">
        <v>803</v>
      </c>
      <c r="F38" s="339"/>
      <c r="G38" s="357" t="s">
        <v>450</v>
      </c>
      <c r="H38" s="339"/>
    </row>
    <row r="39" spans="1:8" ht="12.75" customHeight="1">
      <c r="A39" s="358" t="s">
        <v>804</v>
      </c>
      <c r="B39" s="339"/>
      <c r="C39" s="339"/>
      <c r="D39" s="339"/>
      <c r="E39" s="339"/>
      <c r="F39" s="339"/>
      <c r="G39" s="339"/>
      <c r="H39" s="339"/>
    </row>
    <row r="40" spans="1:8" ht="12.75" customHeight="1">
      <c r="A40" s="351" t="s">
        <v>452</v>
      </c>
      <c r="B40" s="339"/>
      <c r="C40" s="339"/>
      <c r="D40" s="339"/>
      <c r="E40" s="351" t="s">
        <v>453</v>
      </c>
      <c r="F40" s="339"/>
      <c r="G40" s="351" t="s">
        <v>454</v>
      </c>
      <c r="H40" s="339"/>
    </row>
    <row r="41" spans="1:8" ht="12.75" customHeight="1">
      <c r="A41" s="353">
        <v>0</v>
      </c>
      <c r="B41" s="339"/>
      <c r="C41" s="339"/>
      <c r="D41" s="339"/>
      <c r="E41" s="353">
        <v>2025</v>
      </c>
      <c r="F41" s="339"/>
      <c r="G41" s="341" t="s">
        <v>455</v>
      </c>
      <c r="H41" s="339"/>
    </row>
    <row r="42" spans="1:8" ht="12.75" customHeight="1">
      <c r="A42" s="349" t="s">
        <v>456</v>
      </c>
      <c r="B42" s="339"/>
      <c r="C42" s="350" t="s">
        <v>805</v>
      </c>
      <c r="D42" s="339"/>
      <c r="E42" s="350" t="s">
        <v>806</v>
      </c>
      <c r="F42" s="339"/>
      <c r="G42" s="350" t="s">
        <v>807</v>
      </c>
      <c r="H42" s="339"/>
    </row>
    <row r="43" spans="1:8" ht="12.75" customHeight="1">
      <c r="A43" s="341" t="s">
        <v>460</v>
      </c>
      <c r="B43" s="339"/>
      <c r="C43" s="162">
        <v>3</v>
      </c>
      <c r="D43" s="163"/>
      <c r="E43" s="164">
        <v>3</v>
      </c>
      <c r="F43" s="165"/>
      <c r="G43" s="341" t="s">
        <v>461</v>
      </c>
      <c r="H43" s="339"/>
    </row>
    <row r="44" spans="1:8" ht="12.75" customHeight="1">
      <c r="A44" s="166" t="s">
        <v>462</v>
      </c>
      <c r="B44" s="166"/>
      <c r="C44" s="157">
        <v>3</v>
      </c>
      <c r="D44" s="157"/>
      <c r="E44" s="157">
        <v>3</v>
      </c>
      <c r="F44" s="166"/>
      <c r="G44" s="166" t="s">
        <v>463</v>
      </c>
      <c r="H44" s="166"/>
    </row>
    <row r="45" spans="1:8" ht="12.75" customHeight="1">
      <c r="A45" s="166" t="s">
        <v>464</v>
      </c>
      <c r="B45" s="166"/>
      <c r="C45" s="157">
        <v>3</v>
      </c>
      <c r="D45" s="157"/>
      <c r="E45" s="157">
        <v>3</v>
      </c>
      <c r="F45" s="166"/>
      <c r="G45" s="166" t="s">
        <v>465</v>
      </c>
      <c r="H45" s="166"/>
    </row>
    <row r="46" spans="1:8" ht="12.75" customHeight="1">
      <c r="A46" s="166" t="s">
        <v>466</v>
      </c>
      <c r="B46" s="166"/>
      <c r="C46" s="157">
        <v>3</v>
      </c>
      <c r="D46" s="157"/>
      <c r="E46" s="157">
        <v>3</v>
      </c>
      <c r="F46" s="166"/>
      <c r="G46" s="166" t="s">
        <v>467</v>
      </c>
      <c r="H46" s="166"/>
    </row>
    <row r="47" spans="1:8" ht="12.75" customHeight="1"/>
    <row r="48" spans="1: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95">
    <mergeCell ref="E5:F5"/>
    <mergeCell ref="C4:D4"/>
    <mergeCell ref="E4:F4"/>
    <mergeCell ref="G4:H4"/>
    <mergeCell ref="A1:H1"/>
    <mergeCell ref="A2:H2"/>
    <mergeCell ref="A3:B3"/>
    <mergeCell ref="C3:D3"/>
    <mergeCell ref="E3:F3"/>
    <mergeCell ref="G3:H3"/>
    <mergeCell ref="A4:B4"/>
    <mergeCell ref="G5:H5"/>
    <mergeCell ref="A5:B5"/>
    <mergeCell ref="C5:D5"/>
    <mergeCell ref="A6:H6"/>
    <mergeCell ref="G7:H7"/>
    <mergeCell ref="E9:F9"/>
    <mergeCell ref="G9:H9"/>
    <mergeCell ref="A7:B7"/>
    <mergeCell ref="A8:B8"/>
    <mergeCell ref="C8:D8"/>
    <mergeCell ref="E8:F8"/>
    <mergeCell ref="G8:H8"/>
    <mergeCell ref="A9:B9"/>
    <mergeCell ref="C9:D9"/>
    <mergeCell ref="C7:D7"/>
    <mergeCell ref="E7:F7"/>
    <mergeCell ref="A10:H10"/>
    <mergeCell ref="A11:H11"/>
    <mergeCell ref="A12:H12"/>
    <mergeCell ref="A13:B13"/>
    <mergeCell ref="C13:D13"/>
    <mergeCell ref="E13:H13"/>
    <mergeCell ref="E14:G14"/>
    <mergeCell ref="E41:F41"/>
    <mergeCell ref="G41:H41"/>
    <mergeCell ref="A42:B42"/>
    <mergeCell ref="C42:D42"/>
    <mergeCell ref="E42:F42"/>
    <mergeCell ref="G42:H42"/>
    <mergeCell ref="E15:G15"/>
    <mergeCell ref="E16:G16"/>
    <mergeCell ref="E17:G17"/>
    <mergeCell ref="A18:H18"/>
    <mergeCell ref="A19:H19"/>
    <mergeCell ref="A20:H20"/>
    <mergeCell ref="A21:H21"/>
    <mergeCell ref="A22:H22"/>
    <mergeCell ref="A23:H23"/>
    <mergeCell ref="A43:B43"/>
    <mergeCell ref="G43:H43"/>
    <mergeCell ref="E37:F37"/>
    <mergeCell ref="E38:F38"/>
    <mergeCell ref="A39:H39"/>
    <mergeCell ref="A40:D40"/>
    <mergeCell ref="E40:F40"/>
    <mergeCell ref="G40:H40"/>
    <mergeCell ref="A41:D41"/>
    <mergeCell ref="G37:H37"/>
    <mergeCell ref="G38:H38"/>
    <mergeCell ref="A24:B24"/>
    <mergeCell ref="C24:D24"/>
    <mergeCell ref="E24:F24"/>
    <mergeCell ref="G24:H24"/>
    <mergeCell ref="G25:H25"/>
    <mergeCell ref="C25:D25"/>
    <mergeCell ref="E25:F25"/>
    <mergeCell ref="A25:B25"/>
    <mergeCell ref="E26:F26"/>
    <mergeCell ref="G26:H26"/>
    <mergeCell ref="E27:H27"/>
    <mergeCell ref="E28:G28"/>
    <mergeCell ref="E29:G29"/>
    <mergeCell ref="A26:B26"/>
    <mergeCell ref="A27:D27"/>
    <mergeCell ref="A28:C28"/>
    <mergeCell ref="A29:C29"/>
    <mergeCell ref="A30:C30"/>
    <mergeCell ref="A31:D31"/>
    <mergeCell ref="A37:B37"/>
    <mergeCell ref="A38:B38"/>
    <mergeCell ref="A32:C32"/>
    <mergeCell ref="A33:C33"/>
    <mergeCell ref="A34:C34"/>
    <mergeCell ref="A35:D35"/>
    <mergeCell ref="A36:B36"/>
    <mergeCell ref="C36:D36"/>
    <mergeCell ref="C37:D37"/>
    <mergeCell ref="C38:D38"/>
    <mergeCell ref="E30:G30"/>
    <mergeCell ref="E31:H31"/>
    <mergeCell ref="E32:H34"/>
    <mergeCell ref="E35:H35"/>
    <mergeCell ref="E36:F36"/>
    <mergeCell ref="G36:H36"/>
  </mergeCells>
  <pageMargins left="0.7" right="0.7" top="0.75" bottom="0.75" header="0" footer="0"/>
  <pageSetup scale="57"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H1000"/>
  <sheetViews>
    <sheetView topLeftCell="A34" workbookViewId="0">
      <selection activeCell="E45" sqref="E45:E46"/>
    </sheetView>
  </sheetViews>
  <sheetFormatPr baseColWidth="10" defaultColWidth="14.5" defaultRowHeight="15" customHeight="1"/>
  <cols>
    <col min="1" max="7" width="10.6640625" customWidth="1"/>
    <col min="8" max="8" width="12.6640625" customWidth="1"/>
    <col min="9" max="26" width="10.6640625" customWidth="1"/>
  </cols>
  <sheetData>
    <row r="1" spans="1:8" ht="12.75" customHeight="1">
      <c r="A1" s="369" t="s">
        <v>377</v>
      </c>
      <c r="B1" s="339"/>
      <c r="C1" s="339"/>
      <c r="D1" s="339"/>
      <c r="E1" s="339"/>
      <c r="F1" s="339"/>
      <c r="G1" s="339"/>
      <c r="H1" s="339"/>
    </row>
    <row r="2" spans="1:8" ht="12.75" customHeight="1">
      <c r="A2" s="340" t="s">
        <v>808</v>
      </c>
      <c r="B2" s="339"/>
      <c r="C2" s="339"/>
      <c r="D2" s="339"/>
      <c r="E2" s="339"/>
      <c r="F2" s="339"/>
      <c r="G2" s="339"/>
      <c r="H2" s="339"/>
    </row>
    <row r="3" spans="1:8" ht="45" customHeight="1">
      <c r="A3" s="347" t="s">
        <v>379</v>
      </c>
      <c r="B3" s="339"/>
      <c r="C3" s="338" t="s">
        <v>150</v>
      </c>
      <c r="D3" s="339"/>
      <c r="E3" s="347" t="s">
        <v>380</v>
      </c>
      <c r="F3" s="339"/>
      <c r="G3" s="338">
        <v>2025</v>
      </c>
      <c r="H3" s="339"/>
    </row>
    <row r="4" spans="1:8" ht="36" customHeight="1">
      <c r="A4" s="347" t="s">
        <v>381</v>
      </c>
      <c r="B4" s="339"/>
      <c r="C4" s="338" t="s">
        <v>382</v>
      </c>
      <c r="D4" s="339"/>
      <c r="E4" s="347" t="s">
        <v>383</v>
      </c>
      <c r="F4" s="339"/>
      <c r="G4" s="338" t="s">
        <v>891</v>
      </c>
      <c r="H4" s="339"/>
    </row>
    <row r="5" spans="1:8" ht="42.75" customHeight="1">
      <c r="A5" s="347" t="s">
        <v>384</v>
      </c>
      <c r="B5" s="339"/>
      <c r="C5" s="338"/>
      <c r="D5" s="339"/>
      <c r="E5" s="347" t="s">
        <v>386</v>
      </c>
      <c r="F5" s="339"/>
      <c r="G5" s="338" t="s">
        <v>382</v>
      </c>
      <c r="H5" s="339"/>
    </row>
    <row r="6" spans="1:8" ht="12.75" customHeight="1">
      <c r="A6" s="348" t="s">
        <v>387</v>
      </c>
      <c r="B6" s="339"/>
      <c r="C6" s="339"/>
      <c r="D6" s="339"/>
      <c r="E6" s="339"/>
      <c r="F6" s="339"/>
      <c r="G6" s="339"/>
      <c r="H6" s="339"/>
    </row>
    <row r="7" spans="1:8" ht="103.5" customHeight="1">
      <c r="A7" s="349" t="s">
        <v>470</v>
      </c>
      <c r="B7" s="339"/>
      <c r="C7" s="373" t="s">
        <v>389</v>
      </c>
      <c r="D7" s="339"/>
      <c r="E7" s="345" t="s">
        <v>390</v>
      </c>
      <c r="F7" s="339"/>
      <c r="G7" s="346" t="s">
        <v>711</v>
      </c>
      <c r="H7" s="339"/>
    </row>
    <row r="8" spans="1:8" ht="74.25" customHeight="1">
      <c r="A8" s="345" t="s">
        <v>392</v>
      </c>
      <c r="B8" s="339"/>
      <c r="C8" s="346" t="s">
        <v>198</v>
      </c>
      <c r="D8" s="339"/>
      <c r="E8" s="345" t="s">
        <v>203</v>
      </c>
      <c r="F8" s="339"/>
      <c r="G8" s="346" t="s">
        <v>712</v>
      </c>
      <c r="H8" s="339"/>
    </row>
    <row r="9" spans="1:8" ht="111.75" customHeight="1">
      <c r="A9" s="345" t="s">
        <v>394</v>
      </c>
      <c r="B9" s="339"/>
      <c r="C9" s="346" t="s">
        <v>735</v>
      </c>
      <c r="D9" s="339"/>
      <c r="E9" s="345" t="s">
        <v>396</v>
      </c>
      <c r="F9" s="339"/>
      <c r="G9" s="338"/>
      <c r="H9" s="339"/>
    </row>
    <row r="10" spans="1:8" ht="12.75" customHeight="1">
      <c r="A10" s="340" t="s">
        <v>809</v>
      </c>
      <c r="B10" s="339"/>
      <c r="C10" s="339"/>
      <c r="D10" s="339"/>
      <c r="E10" s="339"/>
      <c r="F10" s="339"/>
      <c r="G10" s="339"/>
      <c r="H10" s="339"/>
    </row>
    <row r="11" spans="1:8" ht="12.75" customHeight="1">
      <c r="A11" s="342" t="s">
        <v>473</v>
      </c>
      <c r="B11" s="339"/>
      <c r="C11" s="339"/>
      <c r="D11" s="339"/>
      <c r="E11" s="339"/>
      <c r="F11" s="339"/>
      <c r="G11" s="339"/>
      <c r="H11" s="339"/>
    </row>
    <row r="12" spans="1:8" ht="12.75" customHeight="1">
      <c r="A12" s="389"/>
      <c r="B12" s="339"/>
      <c r="C12" s="339"/>
      <c r="D12" s="339"/>
      <c r="E12" s="339"/>
      <c r="F12" s="339"/>
      <c r="G12" s="339"/>
      <c r="H12" s="339"/>
    </row>
    <row r="13" spans="1:8" ht="12.75" customHeight="1">
      <c r="A13" s="342" t="s">
        <v>208</v>
      </c>
      <c r="B13" s="339"/>
      <c r="C13" s="344" t="s">
        <v>398</v>
      </c>
      <c r="D13" s="339"/>
      <c r="E13" s="342" t="s">
        <v>399</v>
      </c>
      <c r="F13" s="339"/>
      <c r="G13" s="339"/>
      <c r="H13" s="339"/>
    </row>
    <row r="14" spans="1:8" ht="12.75" customHeight="1">
      <c r="A14" s="155" t="s">
        <v>400</v>
      </c>
      <c r="B14" s="155"/>
      <c r="C14" s="155" t="s">
        <v>401</v>
      </c>
      <c r="D14" s="155" t="s">
        <v>46</v>
      </c>
      <c r="E14" s="341" t="s">
        <v>402</v>
      </c>
      <c r="F14" s="339"/>
      <c r="G14" s="339"/>
      <c r="H14" s="156"/>
    </row>
    <row r="15" spans="1:8" ht="12.75" customHeight="1">
      <c r="A15" s="155" t="s">
        <v>403</v>
      </c>
      <c r="B15" s="155"/>
      <c r="C15" s="155" t="s">
        <v>404</v>
      </c>
      <c r="D15" s="155" t="s">
        <v>46</v>
      </c>
      <c r="E15" s="341" t="s">
        <v>405</v>
      </c>
      <c r="F15" s="339"/>
      <c r="G15" s="339"/>
      <c r="H15" s="156"/>
    </row>
    <row r="16" spans="1:8" ht="12.75" customHeight="1">
      <c r="A16" s="155" t="s">
        <v>406</v>
      </c>
      <c r="B16" s="155"/>
      <c r="C16" s="155" t="s">
        <v>407</v>
      </c>
      <c r="D16" s="155"/>
      <c r="E16" s="341" t="s">
        <v>408</v>
      </c>
      <c r="F16" s="339"/>
      <c r="G16" s="339"/>
      <c r="H16" s="157" t="s">
        <v>46</v>
      </c>
    </row>
    <row r="17" spans="1:8" ht="12.75" customHeight="1">
      <c r="A17" s="157" t="s">
        <v>409</v>
      </c>
      <c r="B17" s="155" t="s">
        <v>46</v>
      </c>
      <c r="C17" s="155" t="s">
        <v>410</v>
      </c>
      <c r="D17" s="155"/>
      <c r="E17" s="341" t="s">
        <v>411</v>
      </c>
      <c r="F17" s="339"/>
      <c r="G17" s="339"/>
      <c r="H17" s="156"/>
    </row>
    <row r="18" spans="1:8" ht="12.75" customHeight="1">
      <c r="A18" s="342" t="s">
        <v>412</v>
      </c>
      <c r="B18" s="339"/>
      <c r="C18" s="339"/>
      <c r="D18" s="339"/>
      <c r="E18" s="339"/>
      <c r="F18" s="339"/>
      <c r="G18" s="339"/>
      <c r="H18" s="339"/>
    </row>
    <row r="19" spans="1:8" ht="27" customHeight="1">
      <c r="A19" s="366" t="s">
        <v>810</v>
      </c>
      <c r="B19" s="339"/>
      <c r="C19" s="339"/>
      <c r="D19" s="339"/>
      <c r="E19" s="339"/>
      <c r="F19" s="339"/>
      <c r="G19" s="339"/>
      <c r="H19" s="339"/>
    </row>
    <row r="20" spans="1:8" ht="12.75" customHeight="1">
      <c r="A20" s="350" t="s">
        <v>811</v>
      </c>
      <c r="B20" s="339"/>
      <c r="C20" s="339"/>
      <c r="D20" s="339"/>
      <c r="E20" s="339"/>
      <c r="F20" s="339"/>
      <c r="G20" s="339"/>
      <c r="H20" s="339"/>
    </row>
    <row r="21" spans="1:8" ht="12.75" customHeight="1">
      <c r="A21" s="370" t="s">
        <v>812</v>
      </c>
      <c r="B21" s="339"/>
      <c r="C21" s="339"/>
      <c r="D21" s="339"/>
      <c r="E21" s="339"/>
      <c r="F21" s="339"/>
      <c r="G21" s="339"/>
      <c r="H21" s="339"/>
    </row>
    <row r="22" spans="1:8" ht="12.75" customHeight="1">
      <c r="A22" s="338"/>
      <c r="B22" s="339"/>
      <c r="C22" s="339"/>
      <c r="D22" s="339"/>
      <c r="E22" s="339"/>
      <c r="F22" s="339"/>
      <c r="G22" s="339"/>
      <c r="H22" s="339"/>
    </row>
    <row r="23" spans="1:8" ht="12.75" customHeight="1">
      <c r="A23" s="371" t="s">
        <v>505</v>
      </c>
      <c r="B23" s="339"/>
      <c r="C23" s="339"/>
      <c r="D23" s="339"/>
      <c r="E23" s="339"/>
      <c r="F23" s="339"/>
      <c r="G23" s="339"/>
      <c r="H23" s="339"/>
    </row>
    <row r="24" spans="1:8" ht="30" customHeight="1">
      <c r="A24" s="367" t="s">
        <v>418</v>
      </c>
      <c r="B24" s="339"/>
      <c r="C24" s="368" t="s">
        <v>813</v>
      </c>
      <c r="D24" s="339"/>
      <c r="E24" s="367" t="s">
        <v>532</v>
      </c>
      <c r="F24" s="339"/>
      <c r="G24" s="340" t="s">
        <v>814</v>
      </c>
      <c r="H24" s="339"/>
    </row>
    <row r="25" spans="1:8" ht="123" customHeight="1">
      <c r="A25" s="366" t="s">
        <v>815</v>
      </c>
      <c r="B25" s="339"/>
      <c r="C25" s="391" t="s">
        <v>816</v>
      </c>
      <c r="D25" s="339"/>
      <c r="E25" s="366" t="s">
        <v>817</v>
      </c>
      <c r="F25" s="339"/>
      <c r="G25" s="366" t="s">
        <v>777</v>
      </c>
      <c r="H25" s="339"/>
    </row>
    <row r="26" spans="1:8" ht="12.75" customHeight="1">
      <c r="A26" s="338"/>
      <c r="B26" s="339"/>
      <c r="C26" s="156"/>
      <c r="D26" s="156"/>
      <c r="E26" s="338"/>
      <c r="F26" s="339"/>
      <c r="G26" s="338"/>
      <c r="H26" s="339"/>
    </row>
    <row r="27" spans="1:8" ht="39" customHeight="1">
      <c r="A27" s="349" t="s">
        <v>426</v>
      </c>
      <c r="B27" s="339"/>
      <c r="C27" s="339"/>
      <c r="D27" s="339"/>
      <c r="E27" s="371" t="s">
        <v>537</v>
      </c>
      <c r="F27" s="339"/>
      <c r="G27" s="339"/>
      <c r="H27" s="339"/>
    </row>
    <row r="28" spans="1:8" ht="12.75" customHeight="1">
      <c r="A28" s="359" t="s">
        <v>428</v>
      </c>
      <c r="B28" s="339"/>
      <c r="C28" s="339"/>
      <c r="D28" s="159"/>
      <c r="E28" s="338" t="s">
        <v>429</v>
      </c>
      <c r="F28" s="339"/>
      <c r="G28" s="339"/>
      <c r="H28" s="160"/>
    </row>
    <row r="29" spans="1:8" ht="12.75" customHeight="1">
      <c r="A29" s="359" t="s">
        <v>430</v>
      </c>
      <c r="B29" s="339"/>
      <c r="C29" s="339"/>
      <c r="D29" s="159"/>
      <c r="E29" s="338" t="s">
        <v>431</v>
      </c>
      <c r="F29" s="339"/>
      <c r="G29" s="339"/>
      <c r="H29" s="160"/>
    </row>
    <row r="30" spans="1:8" ht="12.75" customHeight="1">
      <c r="A30" s="359" t="s">
        <v>432</v>
      </c>
      <c r="B30" s="339"/>
      <c r="C30" s="339"/>
      <c r="D30" s="152" t="s">
        <v>46</v>
      </c>
      <c r="E30" s="338" t="s">
        <v>433</v>
      </c>
      <c r="F30" s="339"/>
      <c r="G30" s="339"/>
      <c r="H30" s="161" t="s">
        <v>46</v>
      </c>
    </row>
    <row r="31" spans="1:8" ht="12.75" customHeight="1">
      <c r="A31" s="365" t="s">
        <v>818</v>
      </c>
      <c r="B31" s="339"/>
      <c r="C31" s="339"/>
      <c r="D31" s="339"/>
      <c r="E31" s="358" t="s">
        <v>819</v>
      </c>
      <c r="F31" s="339"/>
      <c r="G31" s="339"/>
      <c r="H31" s="339"/>
    </row>
    <row r="32" spans="1:8" ht="12.75" customHeight="1">
      <c r="A32" s="341" t="s">
        <v>436</v>
      </c>
      <c r="B32" s="339"/>
      <c r="C32" s="339"/>
      <c r="D32" s="158" t="s">
        <v>46</v>
      </c>
      <c r="E32" s="338" t="s">
        <v>437</v>
      </c>
      <c r="F32" s="339"/>
      <c r="G32" s="339"/>
      <c r="H32" s="339"/>
    </row>
    <row r="33" spans="1:8" ht="12.75" customHeight="1">
      <c r="A33" s="341" t="s">
        <v>438</v>
      </c>
      <c r="B33" s="339"/>
      <c r="C33" s="339"/>
      <c r="D33" s="158"/>
      <c r="E33" s="339"/>
      <c r="F33" s="363"/>
      <c r="G33" s="363"/>
      <c r="H33" s="339"/>
    </row>
    <row r="34" spans="1:8" ht="12.75" customHeight="1">
      <c r="A34" s="341" t="s">
        <v>439</v>
      </c>
      <c r="B34" s="339"/>
      <c r="C34" s="339"/>
      <c r="D34" s="158"/>
      <c r="E34" s="339"/>
      <c r="F34" s="339"/>
      <c r="G34" s="339"/>
      <c r="H34" s="339"/>
    </row>
    <row r="35" spans="1:8" ht="12.75" customHeight="1">
      <c r="A35" s="365" t="s">
        <v>820</v>
      </c>
      <c r="B35" s="339"/>
      <c r="C35" s="339"/>
      <c r="D35" s="339"/>
      <c r="E35" s="358" t="s">
        <v>821</v>
      </c>
      <c r="F35" s="339"/>
      <c r="G35" s="339"/>
      <c r="H35" s="339"/>
    </row>
    <row r="36" spans="1:8" ht="12.75" customHeight="1">
      <c r="A36" s="360" t="s">
        <v>442</v>
      </c>
      <c r="B36" s="339"/>
      <c r="C36" s="353">
        <v>288</v>
      </c>
      <c r="D36" s="339"/>
      <c r="E36" s="356" t="s">
        <v>822</v>
      </c>
      <c r="F36" s="339"/>
      <c r="G36" s="352" t="s">
        <v>444</v>
      </c>
      <c r="H36" s="339"/>
    </row>
    <row r="37" spans="1:8" ht="12.75" customHeight="1">
      <c r="A37" s="360" t="s">
        <v>445</v>
      </c>
      <c r="B37" s="339"/>
      <c r="C37" s="361" t="s">
        <v>678</v>
      </c>
      <c r="D37" s="339"/>
      <c r="E37" s="356" t="s">
        <v>823</v>
      </c>
      <c r="F37" s="339"/>
      <c r="G37" s="364" t="s">
        <v>447</v>
      </c>
      <c r="H37" s="339"/>
    </row>
    <row r="38" spans="1:8" ht="12.75" customHeight="1">
      <c r="A38" s="354" t="s">
        <v>448</v>
      </c>
      <c r="B38" s="339"/>
      <c r="C38" s="355">
        <v>288</v>
      </c>
      <c r="D38" s="339"/>
      <c r="E38" s="356" t="s">
        <v>684</v>
      </c>
      <c r="F38" s="339"/>
      <c r="G38" s="357" t="s">
        <v>450</v>
      </c>
      <c r="H38" s="339"/>
    </row>
    <row r="39" spans="1:8" ht="12.75" customHeight="1">
      <c r="A39" s="358" t="s">
        <v>824</v>
      </c>
      <c r="B39" s="339"/>
      <c r="C39" s="339"/>
      <c r="D39" s="339"/>
      <c r="E39" s="339"/>
      <c r="F39" s="339"/>
      <c r="G39" s="339"/>
      <c r="H39" s="339"/>
    </row>
    <row r="40" spans="1:8" ht="12.75" customHeight="1">
      <c r="A40" s="351" t="s">
        <v>452</v>
      </c>
      <c r="B40" s="339"/>
      <c r="C40" s="339"/>
      <c r="D40" s="339"/>
      <c r="E40" s="351" t="s">
        <v>453</v>
      </c>
      <c r="F40" s="339"/>
      <c r="G40" s="351" t="s">
        <v>454</v>
      </c>
      <c r="H40" s="339"/>
    </row>
    <row r="41" spans="1:8" ht="12.75" customHeight="1">
      <c r="A41" s="353">
        <v>0</v>
      </c>
      <c r="B41" s="339"/>
      <c r="C41" s="339"/>
      <c r="D41" s="339"/>
      <c r="E41" s="353">
        <v>2025</v>
      </c>
      <c r="F41" s="339"/>
      <c r="G41" s="341" t="s">
        <v>455</v>
      </c>
      <c r="H41" s="339"/>
    </row>
    <row r="42" spans="1:8" ht="12.75" customHeight="1">
      <c r="A42" s="349" t="s">
        <v>456</v>
      </c>
      <c r="B42" s="339"/>
      <c r="C42" s="350" t="s">
        <v>825</v>
      </c>
      <c r="D42" s="339"/>
      <c r="E42" s="350" t="s">
        <v>826</v>
      </c>
      <c r="F42" s="339"/>
      <c r="G42" s="350" t="s">
        <v>827</v>
      </c>
      <c r="H42" s="339"/>
    </row>
    <row r="43" spans="1:8" ht="12.75" customHeight="1">
      <c r="A43" s="341" t="s">
        <v>460</v>
      </c>
      <c r="B43" s="339"/>
      <c r="C43" s="162">
        <v>75</v>
      </c>
      <c r="D43" s="163"/>
      <c r="E43" s="164">
        <v>75</v>
      </c>
      <c r="F43" s="165"/>
      <c r="G43" s="341" t="s">
        <v>461</v>
      </c>
      <c r="H43" s="339"/>
    </row>
    <row r="44" spans="1:8" ht="12.75" customHeight="1">
      <c r="A44" s="166" t="s">
        <v>462</v>
      </c>
      <c r="B44" s="166"/>
      <c r="C44" s="157">
        <v>75</v>
      </c>
      <c r="D44" s="157"/>
      <c r="E44" s="157">
        <v>75</v>
      </c>
      <c r="F44" s="166"/>
      <c r="G44" s="166" t="s">
        <v>463</v>
      </c>
      <c r="H44" s="166"/>
    </row>
    <row r="45" spans="1:8" ht="12.75" customHeight="1">
      <c r="A45" s="166" t="s">
        <v>464</v>
      </c>
      <c r="B45" s="166"/>
      <c r="C45" s="157">
        <v>75</v>
      </c>
      <c r="D45" s="157"/>
      <c r="E45" s="157">
        <v>75</v>
      </c>
      <c r="F45" s="166"/>
      <c r="G45" s="166" t="s">
        <v>465</v>
      </c>
      <c r="H45" s="166"/>
    </row>
    <row r="46" spans="1:8" ht="12.75" customHeight="1">
      <c r="A46" s="166" t="s">
        <v>466</v>
      </c>
      <c r="B46" s="166"/>
      <c r="C46" s="157">
        <v>75</v>
      </c>
      <c r="D46" s="157"/>
      <c r="E46" s="157">
        <v>75</v>
      </c>
      <c r="F46" s="166"/>
      <c r="G46" s="166" t="s">
        <v>467</v>
      </c>
      <c r="H46" s="166"/>
    </row>
    <row r="47" spans="1:8" ht="12.75" customHeight="1"/>
    <row r="48" spans="1: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95">
    <mergeCell ref="E5:F5"/>
    <mergeCell ref="C4:D4"/>
    <mergeCell ref="E4:F4"/>
    <mergeCell ref="G4:H4"/>
    <mergeCell ref="A1:H1"/>
    <mergeCell ref="A2:H2"/>
    <mergeCell ref="A3:B3"/>
    <mergeCell ref="C3:D3"/>
    <mergeCell ref="E3:F3"/>
    <mergeCell ref="G3:H3"/>
    <mergeCell ref="A4:B4"/>
    <mergeCell ref="G5:H5"/>
    <mergeCell ref="A5:B5"/>
    <mergeCell ref="C5:D5"/>
    <mergeCell ref="A6:H6"/>
    <mergeCell ref="G7:H7"/>
    <mergeCell ref="E9:F9"/>
    <mergeCell ref="G9:H9"/>
    <mergeCell ref="A7:B7"/>
    <mergeCell ref="A8:B8"/>
    <mergeCell ref="C8:D8"/>
    <mergeCell ref="E8:F8"/>
    <mergeCell ref="G8:H8"/>
    <mergeCell ref="A9:B9"/>
    <mergeCell ref="C9:D9"/>
    <mergeCell ref="C7:D7"/>
    <mergeCell ref="E7:F7"/>
    <mergeCell ref="A10:H10"/>
    <mergeCell ref="A11:H11"/>
    <mergeCell ref="A12:H12"/>
    <mergeCell ref="A13:B13"/>
    <mergeCell ref="C13:D13"/>
    <mergeCell ref="E13:H13"/>
    <mergeCell ref="E14:G14"/>
    <mergeCell ref="E41:F41"/>
    <mergeCell ref="G41:H41"/>
    <mergeCell ref="A42:B42"/>
    <mergeCell ref="C42:D42"/>
    <mergeCell ref="E42:F42"/>
    <mergeCell ref="G42:H42"/>
    <mergeCell ref="E15:G15"/>
    <mergeCell ref="E16:G16"/>
    <mergeCell ref="E17:G17"/>
    <mergeCell ref="A18:H18"/>
    <mergeCell ref="A19:H19"/>
    <mergeCell ref="A20:H20"/>
    <mergeCell ref="A21:H21"/>
    <mergeCell ref="A22:H22"/>
    <mergeCell ref="A23:H23"/>
    <mergeCell ref="A43:B43"/>
    <mergeCell ref="G43:H43"/>
    <mergeCell ref="E37:F37"/>
    <mergeCell ref="E38:F38"/>
    <mergeCell ref="A39:H39"/>
    <mergeCell ref="A40:D40"/>
    <mergeCell ref="E40:F40"/>
    <mergeCell ref="G40:H40"/>
    <mergeCell ref="A41:D41"/>
    <mergeCell ref="G37:H37"/>
    <mergeCell ref="G38:H38"/>
    <mergeCell ref="A24:B24"/>
    <mergeCell ref="C24:D24"/>
    <mergeCell ref="E24:F24"/>
    <mergeCell ref="G24:H24"/>
    <mergeCell ref="G25:H25"/>
    <mergeCell ref="C25:D25"/>
    <mergeCell ref="E25:F25"/>
    <mergeCell ref="A25:B25"/>
    <mergeCell ref="E26:F26"/>
    <mergeCell ref="G26:H26"/>
    <mergeCell ref="E27:H27"/>
    <mergeCell ref="E28:G28"/>
    <mergeCell ref="E29:G29"/>
    <mergeCell ref="A26:B26"/>
    <mergeCell ref="A27:D27"/>
    <mergeCell ref="A28:C28"/>
    <mergeCell ref="A29:C29"/>
    <mergeCell ref="A30:C30"/>
    <mergeCell ref="A31:D31"/>
    <mergeCell ref="A37:B37"/>
    <mergeCell ref="A38:B38"/>
    <mergeCell ref="A32:C32"/>
    <mergeCell ref="A33:C33"/>
    <mergeCell ref="A34:C34"/>
    <mergeCell ref="A35:D35"/>
    <mergeCell ref="A36:B36"/>
    <mergeCell ref="C36:D36"/>
    <mergeCell ref="C37:D37"/>
    <mergeCell ref="C38:D38"/>
    <mergeCell ref="E30:G30"/>
    <mergeCell ref="E31:H31"/>
    <mergeCell ref="E32:H34"/>
    <mergeCell ref="E35:H35"/>
    <mergeCell ref="E36:F36"/>
    <mergeCell ref="G36:H36"/>
  </mergeCells>
  <pageMargins left="0.7" right="0.7" top="0.75" bottom="0.75" header="0" footer="0"/>
  <pageSetup scale="58"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H1000"/>
  <sheetViews>
    <sheetView topLeftCell="A31" workbookViewId="0">
      <selection activeCell="E45" sqref="E45:E46"/>
    </sheetView>
  </sheetViews>
  <sheetFormatPr baseColWidth="10" defaultColWidth="14.5" defaultRowHeight="15" customHeight="1"/>
  <cols>
    <col min="1" max="7" width="10.6640625" customWidth="1"/>
    <col min="8" max="8" width="12.5" customWidth="1"/>
    <col min="9" max="26" width="10.6640625" customWidth="1"/>
  </cols>
  <sheetData>
    <row r="1" spans="1:8" ht="12.75" customHeight="1">
      <c r="A1" s="369" t="s">
        <v>377</v>
      </c>
      <c r="B1" s="339"/>
      <c r="C1" s="339"/>
      <c r="D1" s="339"/>
      <c r="E1" s="339"/>
      <c r="F1" s="339"/>
      <c r="G1" s="339"/>
      <c r="H1" s="339"/>
    </row>
    <row r="2" spans="1:8" ht="12.75" customHeight="1">
      <c r="A2" s="340" t="s">
        <v>828</v>
      </c>
      <c r="B2" s="339"/>
      <c r="C2" s="339"/>
      <c r="D2" s="339"/>
      <c r="E2" s="339"/>
      <c r="F2" s="339"/>
      <c r="G2" s="339"/>
      <c r="H2" s="339"/>
    </row>
    <row r="3" spans="1:8" ht="35.25" customHeight="1">
      <c r="A3" s="347" t="s">
        <v>379</v>
      </c>
      <c r="B3" s="339"/>
      <c r="C3" s="338" t="s">
        <v>150</v>
      </c>
      <c r="D3" s="339"/>
      <c r="E3" s="347" t="s">
        <v>380</v>
      </c>
      <c r="F3" s="339"/>
      <c r="G3" s="338">
        <v>2025</v>
      </c>
      <c r="H3" s="339"/>
    </row>
    <row r="4" spans="1:8" ht="55.5" customHeight="1">
      <c r="A4" s="347" t="s">
        <v>381</v>
      </c>
      <c r="B4" s="339"/>
      <c r="C4" s="338" t="s">
        <v>382</v>
      </c>
      <c r="D4" s="339"/>
      <c r="E4" s="347" t="s">
        <v>383</v>
      </c>
      <c r="F4" s="339"/>
      <c r="G4" s="338" t="s">
        <v>891</v>
      </c>
      <c r="H4" s="339"/>
    </row>
    <row r="5" spans="1:8" ht="43.5" customHeight="1">
      <c r="A5" s="347" t="s">
        <v>384</v>
      </c>
      <c r="B5" s="339"/>
      <c r="C5" s="338" t="s">
        <v>829</v>
      </c>
      <c r="D5" s="339"/>
      <c r="E5" s="347" t="s">
        <v>386</v>
      </c>
      <c r="F5" s="339"/>
      <c r="G5" s="338" t="s">
        <v>382</v>
      </c>
      <c r="H5" s="339"/>
    </row>
    <row r="6" spans="1:8" ht="12.75" customHeight="1">
      <c r="A6" s="348" t="s">
        <v>387</v>
      </c>
      <c r="B6" s="339"/>
      <c r="C6" s="339"/>
      <c r="D6" s="339"/>
      <c r="E6" s="339"/>
      <c r="F6" s="339"/>
      <c r="G6" s="339"/>
      <c r="H6" s="339"/>
    </row>
    <row r="7" spans="1:8" ht="118.5" customHeight="1">
      <c r="A7" s="349" t="s">
        <v>470</v>
      </c>
      <c r="B7" s="339"/>
      <c r="C7" s="373" t="s">
        <v>389</v>
      </c>
      <c r="D7" s="339"/>
      <c r="E7" s="345" t="s">
        <v>390</v>
      </c>
      <c r="F7" s="339"/>
      <c r="G7" s="346" t="s">
        <v>711</v>
      </c>
      <c r="H7" s="339"/>
    </row>
    <row r="8" spans="1:8" ht="93" customHeight="1">
      <c r="A8" s="345" t="s">
        <v>392</v>
      </c>
      <c r="B8" s="339"/>
      <c r="C8" s="346" t="s">
        <v>198</v>
      </c>
      <c r="D8" s="339"/>
      <c r="E8" s="345" t="s">
        <v>203</v>
      </c>
      <c r="F8" s="339"/>
      <c r="G8" s="346" t="s">
        <v>712</v>
      </c>
      <c r="H8" s="339"/>
    </row>
    <row r="9" spans="1:8" ht="126" customHeight="1">
      <c r="A9" s="345" t="s">
        <v>394</v>
      </c>
      <c r="B9" s="339"/>
      <c r="C9" s="346" t="s">
        <v>395</v>
      </c>
      <c r="D9" s="339"/>
      <c r="E9" s="345" t="s">
        <v>396</v>
      </c>
      <c r="F9" s="339"/>
      <c r="G9" s="338"/>
      <c r="H9" s="339"/>
    </row>
    <row r="10" spans="1:8" ht="12.75" customHeight="1">
      <c r="A10" s="340" t="s">
        <v>830</v>
      </c>
      <c r="B10" s="339"/>
      <c r="C10" s="339"/>
      <c r="D10" s="339"/>
      <c r="E10" s="339"/>
      <c r="F10" s="339"/>
      <c r="G10" s="339"/>
      <c r="H10" s="339"/>
    </row>
    <row r="11" spans="1:8" ht="12.75" customHeight="1">
      <c r="A11" s="342" t="s">
        <v>473</v>
      </c>
      <c r="B11" s="339"/>
      <c r="C11" s="339"/>
      <c r="D11" s="339"/>
      <c r="E11" s="339"/>
      <c r="F11" s="339"/>
      <c r="G11" s="339"/>
      <c r="H11" s="339"/>
    </row>
    <row r="12" spans="1:8" ht="12.75" customHeight="1">
      <c r="A12" s="389" t="s">
        <v>307</v>
      </c>
      <c r="B12" s="339"/>
      <c r="C12" s="339"/>
      <c r="D12" s="339"/>
      <c r="E12" s="339"/>
      <c r="F12" s="339"/>
      <c r="G12" s="339"/>
      <c r="H12" s="339"/>
    </row>
    <row r="13" spans="1:8" ht="12.75" customHeight="1">
      <c r="A13" s="342" t="s">
        <v>208</v>
      </c>
      <c r="B13" s="339"/>
      <c r="C13" s="344" t="s">
        <v>398</v>
      </c>
      <c r="D13" s="339"/>
      <c r="E13" s="342" t="s">
        <v>399</v>
      </c>
      <c r="F13" s="339"/>
      <c r="G13" s="339"/>
      <c r="H13" s="339"/>
    </row>
    <row r="14" spans="1:8" ht="12.75" customHeight="1">
      <c r="A14" s="155" t="s">
        <v>400</v>
      </c>
      <c r="B14" s="155"/>
      <c r="C14" s="155" t="s">
        <v>401</v>
      </c>
      <c r="D14" s="155" t="s">
        <v>46</v>
      </c>
      <c r="E14" s="341" t="s">
        <v>402</v>
      </c>
      <c r="F14" s="339"/>
      <c r="G14" s="339"/>
      <c r="H14" s="156"/>
    </row>
    <row r="15" spans="1:8" ht="12.75" customHeight="1">
      <c r="A15" s="155" t="s">
        <v>403</v>
      </c>
      <c r="B15" s="155"/>
      <c r="C15" s="155" t="s">
        <v>404</v>
      </c>
      <c r="D15" s="155" t="s">
        <v>46</v>
      </c>
      <c r="E15" s="341" t="s">
        <v>405</v>
      </c>
      <c r="F15" s="339"/>
      <c r="G15" s="339"/>
      <c r="H15" s="156"/>
    </row>
    <row r="16" spans="1:8" ht="12.75" customHeight="1">
      <c r="A16" s="155" t="s">
        <v>406</v>
      </c>
      <c r="B16" s="155"/>
      <c r="C16" s="155" t="s">
        <v>407</v>
      </c>
      <c r="D16" s="155"/>
      <c r="E16" s="341" t="s">
        <v>408</v>
      </c>
      <c r="F16" s="339"/>
      <c r="G16" s="339"/>
      <c r="H16" s="157" t="s">
        <v>46</v>
      </c>
    </row>
    <row r="17" spans="1:8" ht="12.75" customHeight="1">
      <c r="A17" s="157" t="s">
        <v>409</v>
      </c>
      <c r="B17" s="155" t="s">
        <v>46</v>
      </c>
      <c r="C17" s="155" t="s">
        <v>410</v>
      </c>
      <c r="D17" s="155"/>
      <c r="E17" s="341" t="s">
        <v>411</v>
      </c>
      <c r="F17" s="339"/>
      <c r="G17" s="339"/>
      <c r="H17" s="156"/>
    </row>
    <row r="18" spans="1:8" ht="12.75" customHeight="1">
      <c r="A18" s="342" t="s">
        <v>412</v>
      </c>
      <c r="B18" s="339"/>
      <c r="C18" s="339"/>
      <c r="D18" s="339"/>
      <c r="E18" s="339"/>
      <c r="F18" s="339"/>
      <c r="G18" s="339"/>
      <c r="H18" s="339"/>
    </row>
    <row r="19" spans="1:8" ht="21.75" customHeight="1">
      <c r="A19" s="366" t="s">
        <v>831</v>
      </c>
      <c r="B19" s="339"/>
      <c r="C19" s="339"/>
      <c r="D19" s="339"/>
      <c r="E19" s="339"/>
      <c r="F19" s="339"/>
      <c r="G19" s="339"/>
      <c r="H19" s="339"/>
    </row>
    <row r="20" spans="1:8" ht="12.75" customHeight="1">
      <c r="A20" s="350" t="s">
        <v>832</v>
      </c>
      <c r="B20" s="339"/>
      <c r="C20" s="339"/>
      <c r="D20" s="339"/>
      <c r="E20" s="339"/>
      <c r="F20" s="339"/>
      <c r="G20" s="339"/>
      <c r="H20" s="339"/>
    </row>
    <row r="21" spans="1:8" ht="12.75" customHeight="1">
      <c r="A21" s="370" t="s">
        <v>833</v>
      </c>
      <c r="B21" s="339"/>
      <c r="C21" s="339"/>
      <c r="D21" s="339"/>
      <c r="E21" s="339"/>
      <c r="F21" s="339"/>
      <c r="G21" s="339"/>
      <c r="H21" s="339"/>
    </row>
    <row r="22" spans="1:8" ht="12.75" customHeight="1">
      <c r="A22" s="338"/>
      <c r="B22" s="339"/>
      <c r="C22" s="339"/>
      <c r="D22" s="339"/>
      <c r="E22" s="339"/>
      <c r="F22" s="339"/>
      <c r="G22" s="339"/>
      <c r="H22" s="339"/>
    </row>
    <row r="23" spans="1:8" ht="12.75" customHeight="1">
      <c r="A23" s="371" t="s">
        <v>505</v>
      </c>
      <c r="B23" s="339"/>
      <c r="C23" s="339"/>
      <c r="D23" s="339"/>
      <c r="E23" s="339"/>
      <c r="F23" s="339"/>
      <c r="G23" s="339"/>
      <c r="H23" s="339"/>
    </row>
    <row r="24" spans="1:8" ht="37.5" customHeight="1">
      <c r="A24" s="367" t="s">
        <v>418</v>
      </c>
      <c r="B24" s="339"/>
      <c r="C24" s="368" t="s">
        <v>834</v>
      </c>
      <c r="D24" s="339"/>
      <c r="E24" s="367" t="s">
        <v>532</v>
      </c>
      <c r="F24" s="339"/>
      <c r="G24" s="340" t="s">
        <v>835</v>
      </c>
      <c r="H24" s="339"/>
    </row>
    <row r="25" spans="1:8" ht="137.25" customHeight="1">
      <c r="A25" s="366" t="s">
        <v>836</v>
      </c>
      <c r="B25" s="339"/>
      <c r="C25" s="393" t="s">
        <v>307</v>
      </c>
      <c r="D25" s="339"/>
      <c r="E25" s="366" t="s">
        <v>373</v>
      </c>
      <c r="F25" s="339"/>
      <c r="G25" s="366" t="s">
        <v>777</v>
      </c>
      <c r="H25" s="339"/>
    </row>
    <row r="26" spans="1:8" ht="12.75" customHeight="1">
      <c r="A26" s="338"/>
      <c r="B26" s="339"/>
      <c r="C26" s="156"/>
      <c r="D26" s="156"/>
      <c r="E26" s="338"/>
      <c r="F26" s="339"/>
      <c r="G26" s="338"/>
      <c r="H26" s="339"/>
    </row>
    <row r="27" spans="1:8" ht="33" customHeight="1">
      <c r="A27" s="349" t="s">
        <v>837</v>
      </c>
      <c r="B27" s="339"/>
      <c r="C27" s="339"/>
      <c r="D27" s="339"/>
      <c r="E27" s="371" t="s">
        <v>537</v>
      </c>
      <c r="F27" s="339"/>
      <c r="G27" s="339"/>
      <c r="H27" s="339"/>
    </row>
    <row r="28" spans="1:8" ht="12.75" customHeight="1">
      <c r="A28" s="359" t="s">
        <v>428</v>
      </c>
      <c r="B28" s="339"/>
      <c r="C28" s="339"/>
      <c r="D28" s="159"/>
      <c r="E28" s="338" t="s">
        <v>429</v>
      </c>
      <c r="F28" s="339"/>
      <c r="G28" s="339"/>
      <c r="H28" s="160"/>
    </row>
    <row r="29" spans="1:8" ht="12.75" customHeight="1">
      <c r="A29" s="359" t="s">
        <v>430</v>
      </c>
      <c r="B29" s="339"/>
      <c r="C29" s="339"/>
      <c r="D29" s="159"/>
      <c r="E29" s="338" t="s">
        <v>431</v>
      </c>
      <c r="F29" s="339"/>
      <c r="G29" s="339"/>
      <c r="H29" s="160"/>
    </row>
    <row r="30" spans="1:8" ht="12.75" customHeight="1">
      <c r="A30" s="359" t="s">
        <v>432</v>
      </c>
      <c r="B30" s="339"/>
      <c r="C30" s="339"/>
      <c r="D30" s="152" t="s">
        <v>46</v>
      </c>
      <c r="E30" s="338" t="s">
        <v>433</v>
      </c>
      <c r="F30" s="339"/>
      <c r="G30" s="339"/>
      <c r="H30" s="161" t="s">
        <v>46</v>
      </c>
    </row>
    <row r="31" spans="1:8" ht="12.75" customHeight="1">
      <c r="A31" s="365" t="s">
        <v>838</v>
      </c>
      <c r="B31" s="339"/>
      <c r="C31" s="339"/>
      <c r="D31" s="339"/>
      <c r="E31" s="358" t="s">
        <v>839</v>
      </c>
      <c r="F31" s="339"/>
      <c r="G31" s="339"/>
      <c r="H31" s="339"/>
    </row>
    <row r="32" spans="1:8" ht="12.75" customHeight="1">
      <c r="A32" s="341" t="s">
        <v>436</v>
      </c>
      <c r="B32" s="339"/>
      <c r="C32" s="339"/>
      <c r="D32" s="158" t="s">
        <v>46</v>
      </c>
      <c r="E32" s="338" t="s">
        <v>437</v>
      </c>
      <c r="F32" s="339"/>
      <c r="G32" s="339"/>
      <c r="H32" s="339"/>
    </row>
    <row r="33" spans="1:8" ht="12.75" customHeight="1">
      <c r="A33" s="341" t="s">
        <v>438</v>
      </c>
      <c r="B33" s="339"/>
      <c r="C33" s="339"/>
      <c r="D33" s="158"/>
      <c r="E33" s="339"/>
      <c r="F33" s="363"/>
      <c r="G33" s="363"/>
      <c r="H33" s="339"/>
    </row>
    <row r="34" spans="1:8" ht="12.75" customHeight="1">
      <c r="A34" s="341" t="s">
        <v>439</v>
      </c>
      <c r="B34" s="339"/>
      <c r="C34" s="339"/>
      <c r="D34" s="158"/>
      <c r="E34" s="339"/>
      <c r="F34" s="339"/>
      <c r="G34" s="339"/>
      <c r="H34" s="339"/>
    </row>
    <row r="35" spans="1:8" ht="12.75" customHeight="1">
      <c r="A35" s="365" t="s">
        <v>840</v>
      </c>
      <c r="B35" s="339"/>
      <c r="C35" s="339"/>
      <c r="D35" s="339"/>
      <c r="E35" s="358" t="s">
        <v>841</v>
      </c>
      <c r="F35" s="339"/>
      <c r="G35" s="339"/>
      <c r="H35" s="339"/>
    </row>
    <row r="36" spans="1:8" ht="12.75" customHeight="1">
      <c r="A36" s="360" t="s">
        <v>442</v>
      </c>
      <c r="B36" s="339"/>
      <c r="C36" s="353">
        <v>24</v>
      </c>
      <c r="D36" s="339"/>
      <c r="E36" s="356" t="s">
        <v>842</v>
      </c>
      <c r="F36" s="339"/>
      <c r="G36" s="352" t="s">
        <v>444</v>
      </c>
      <c r="H36" s="339"/>
    </row>
    <row r="37" spans="1:8" ht="12.75" customHeight="1">
      <c r="A37" s="360" t="s">
        <v>445</v>
      </c>
      <c r="B37" s="339"/>
      <c r="C37" s="361" t="s">
        <v>678</v>
      </c>
      <c r="D37" s="339"/>
      <c r="E37" s="356" t="s">
        <v>783</v>
      </c>
      <c r="F37" s="339"/>
      <c r="G37" s="364" t="s">
        <v>447</v>
      </c>
      <c r="H37" s="339"/>
    </row>
    <row r="38" spans="1:8" ht="12.75" customHeight="1">
      <c r="A38" s="354" t="s">
        <v>448</v>
      </c>
      <c r="B38" s="339"/>
      <c r="C38" s="355">
        <v>24</v>
      </c>
      <c r="D38" s="339"/>
      <c r="E38" s="356" t="s">
        <v>803</v>
      </c>
      <c r="F38" s="339"/>
      <c r="G38" s="357" t="s">
        <v>450</v>
      </c>
      <c r="H38" s="339"/>
    </row>
    <row r="39" spans="1:8" ht="12.75" customHeight="1">
      <c r="A39" s="358"/>
      <c r="B39" s="339"/>
      <c r="C39" s="339"/>
      <c r="D39" s="339"/>
      <c r="E39" s="339"/>
      <c r="F39" s="339"/>
      <c r="G39" s="339"/>
      <c r="H39" s="339"/>
    </row>
    <row r="40" spans="1:8" ht="12.75" customHeight="1">
      <c r="A40" s="351" t="s">
        <v>452</v>
      </c>
      <c r="B40" s="339"/>
      <c r="C40" s="339"/>
      <c r="D40" s="339"/>
      <c r="E40" s="351" t="s">
        <v>453</v>
      </c>
      <c r="F40" s="339"/>
      <c r="G40" s="351" t="s">
        <v>454</v>
      </c>
      <c r="H40" s="339"/>
    </row>
    <row r="41" spans="1:8" ht="12.75" customHeight="1">
      <c r="A41" s="353">
        <v>0</v>
      </c>
      <c r="B41" s="339"/>
      <c r="C41" s="339"/>
      <c r="D41" s="339"/>
      <c r="E41" s="353">
        <v>2025</v>
      </c>
      <c r="F41" s="339"/>
      <c r="G41" s="341" t="s">
        <v>455</v>
      </c>
      <c r="H41" s="339"/>
    </row>
    <row r="42" spans="1:8" ht="12.75" customHeight="1">
      <c r="A42" s="349" t="s">
        <v>456</v>
      </c>
      <c r="B42" s="339"/>
      <c r="C42" s="350" t="s">
        <v>843</v>
      </c>
      <c r="D42" s="339"/>
      <c r="E42" s="350" t="s">
        <v>844</v>
      </c>
      <c r="F42" s="339"/>
      <c r="G42" s="350" t="s">
        <v>845</v>
      </c>
      <c r="H42" s="339"/>
    </row>
    <row r="43" spans="1:8" ht="12.75" customHeight="1">
      <c r="A43" s="341" t="s">
        <v>460</v>
      </c>
      <c r="B43" s="339"/>
      <c r="C43" s="162">
        <v>6</v>
      </c>
      <c r="D43" s="163"/>
      <c r="E43" s="164">
        <v>3</v>
      </c>
      <c r="F43" s="165"/>
      <c r="G43" s="341" t="s">
        <v>461</v>
      </c>
      <c r="H43" s="339"/>
    </row>
    <row r="44" spans="1:8" ht="12.75" customHeight="1">
      <c r="A44" s="166" t="s">
        <v>462</v>
      </c>
      <c r="B44" s="166"/>
      <c r="C44" s="157">
        <v>6</v>
      </c>
      <c r="D44" s="157"/>
      <c r="E44" s="157">
        <v>3</v>
      </c>
      <c r="F44" s="166"/>
      <c r="G44" s="166" t="s">
        <v>463</v>
      </c>
      <c r="H44" s="166"/>
    </row>
    <row r="45" spans="1:8" ht="12.75" customHeight="1">
      <c r="A45" s="166" t="s">
        <v>464</v>
      </c>
      <c r="B45" s="166"/>
      <c r="C45" s="157">
        <v>6</v>
      </c>
      <c r="D45" s="157"/>
      <c r="E45" s="157">
        <v>3</v>
      </c>
      <c r="F45" s="166"/>
      <c r="G45" s="166" t="s">
        <v>465</v>
      </c>
      <c r="H45" s="166"/>
    </row>
    <row r="46" spans="1:8" ht="12.75" customHeight="1">
      <c r="A46" s="166" t="s">
        <v>466</v>
      </c>
      <c r="B46" s="166"/>
      <c r="C46" s="157">
        <v>6</v>
      </c>
      <c r="D46" s="157"/>
      <c r="E46" s="157">
        <v>3</v>
      </c>
      <c r="F46" s="166"/>
      <c r="G46" s="166" t="s">
        <v>467</v>
      </c>
      <c r="H46" s="166"/>
    </row>
    <row r="47" spans="1:8" ht="12.75" customHeight="1"/>
    <row r="48" spans="1: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95">
    <mergeCell ref="E5:F5"/>
    <mergeCell ref="C4:D4"/>
    <mergeCell ref="E4:F4"/>
    <mergeCell ref="G4:H4"/>
    <mergeCell ref="A1:H1"/>
    <mergeCell ref="A2:H2"/>
    <mergeCell ref="A3:B3"/>
    <mergeCell ref="C3:D3"/>
    <mergeCell ref="E3:F3"/>
    <mergeCell ref="G3:H3"/>
    <mergeCell ref="A4:B4"/>
    <mergeCell ref="G5:H5"/>
    <mergeCell ref="A5:B5"/>
    <mergeCell ref="C5:D5"/>
    <mergeCell ref="A6:H6"/>
    <mergeCell ref="G7:H7"/>
    <mergeCell ref="E9:F9"/>
    <mergeCell ref="G9:H9"/>
    <mergeCell ref="A7:B7"/>
    <mergeCell ref="A8:B8"/>
    <mergeCell ref="C8:D8"/>
    <mergeCell ref="E8:F8"/>
    <mergeCell ref="G8:H8"/>
    <mergeCell ref="A9:B9"/>
    <mergeCell ref="C9:D9"/>
    <mergeCell ref="C7:D7"/>
    <mergeCell ref="E7:F7"/>
    <mergeCell ref="A10:H10"/>
    <mergeCell ref="A11:H11"/>
    <mergeCell ref="A12:H12"/>
    <mergeCell ref="A13:B13"/>
    <mergeCell ref="C13:D13"/>
    <mergeCell ref="E13:H13"/>
    <mergeCell ref="E14:G14"/>
    <mergeCell ref="E41:F41"/>
    <mergeCell ref="G41:H41"/>
    <mergeCell ref="A42:B42"/>
    <mergeCell ref="C42:D42"/>
    <mergeCell ref="E42:F42"/>
    <mergeCell ref="G42:H42"/>
    <mergeCell ref="E15:G15"/>
    <mergeCell ref="E16:G16"/>
    <mergeCell ref="E17:G17"/>
    <mergeCell ref="A18:H18"/>
    <mergeCell ref="A19:H19"/>
    <mergeCell ref="A20:H20"/>
    <mergeCell ref="A21:H21"/>
    <mergeCell ref="A22:H22"/>
    <mergeCell ref="A23:H23"/>
    <mergeCell ref="A43:B43"/>
    <mergeCell ref="G43:H43"/>
    <mergeCell ref="E37:F37"/>
    <mergeCell ref="E38:F38"/>
    <mergeCell ref="A39:H39"/>
    <mergeCell ref="A40:D40"/>
    <mergeCell ref="E40:F40"/>
    <mergeCell ref="G40:H40"/>
    <mergeCell ref="A41:D41"/>
    <mergeCell ref="G37:H37"/>
    <mergeCell ref="G38:H38"/>
    <mergeCell ref="A24:B24"/>
    <mergeCell ref="C24:D24"/>
    <mergeCell ref="E24:F24"/>
    <mergeCell ref="G24:H24"/>
    <mergeCell ref="G25:H25"/>
    <mergeCell ref="C25:D25"/>
    <mergeCell ref="E25:F25"/>
    <mergeCell ref="A25:B25"/>
    <mergeCell ref="E26:F26"/>
    <mergeCell ref="G26:H26"/>
    <mergeCell ref="E27:H27"/>
    <mergeCell ref="E28:G28"/>
    <mergeCell ref="E29:G29"/>
    <mergeCell ref="A26:B26"/>
    <mergeCell ref="A27:D27"/>
    <mergeCell ref="A28:C28"/>
    <mergeCell ref="A29:C29"/>
    <mergeCell ref="A30:C30"/>
    <mergeCell ref="A31:D31"/>
    <mergeCell ref="A37:B37"/>
    <mergeCell ref="A38:B38"/>
    <mergeCell ref="A32:C32"/>
    <mergeCell ref="A33:C33"/>
    <mergeCell ref="A34:C34"/>
    <mergeCell ref="A35:D35"/>
    <mergeCell ref="A36:B36"/>
    <mergeCell ref="C36:D36"/>
    <mergeCell ref="C37:D37"/>
    <mergeCell ref="C38:D38"/>
    <mergeCell ref="E30:G30"/>
    <mergeCell ref="E31:H31"/>
    <mergeCell ref="E32:H34"/>
    <mergeCell ref="E35:H35"/>
    <mergeCell ref="E36:F36"/>
    <mergeCell ref="G36:H36"/>
  </mergeCells>
  <pageMargins left="0.7" right="0.7" top="0.75" bottom="0.75" header="0" footer="0"/>
  <pageSetup scale="55"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H1000"/>
  <sheetViews>
    <sheetView topLeftCell="A28" workbookViewId="0">
      <selection activeCell="I50" sqref="I50"/>
    </sheetView>
  </sheetViews>
  <sheetFormatPr baseColWidth="10" defaultColWidth="14.5" defaultRowHeight="15" customHeight="1"/>
  <cols>
    <col min="1" max="7" width="10.6640625" customWidth="1"/>
    <col min="8" max="8" width="11.5" customWidth="1"/>
    <col min="9" max="26" width="10.6640625" customWidth="1"/>
  </cols>
  <sheetData>
    <row r="1" spans="1:8" ht="12.75" customHeight="1">
      <c r="A1" s="369" t="s">
        <v>377</v>
      </c>
      <c r="B1" s="339"/>
      <c r="C1" s="339"/>
      <c r="D1" s="339"/>
      <c r="E1" s="339"/>
      <c r="F1" s="339"/>
      <c r="G1" s="339"/>
      <c r="H1" s="339"/>
    </row>
    <row r="2" spans="1:8" ht="12.75" customHeight="1">
      <c r="A2" s="340" t="s">
        <v>846</v>
      </c>
      <c r="B2" s="339"/>
      <c r="C2" s="339"/>
      <c r="D2" s="339"/>
      <c r="E2" s="339"/>
      <c r="F2" s="339"/>
      <c r="G2" s="339"/>
      <c r="H2" s="339"/>
    </row>
    <row r="3" spans="1:8" ht="44.25" customHeight="1">
      <c r="A3" s="347" t="s">
        <v>379</v>
      </c>
      <c r="B3" s="339"/>
      <c r="C3" s="338" t="s">
        <v>315</v>
      </c>
      <c r="D3" s="339"/>
      <c r="E3" s="347" t="s">
        <v>380</v>
      </c>
      <c r="F3" s="339"/>
      <c r="G3" s="338">
        <v>2025</v>
      </c>
      <c r="H3" s="339"/>
    </row>
    <row r="4" spans="1:8" ht="51.75" customHeight="1">
      <c r="A4" s="347" t="s">
        <v>381</v>
      </c>
      <c r="B4" s="339"/>
      <c r="C4" s="338" t="s">
        <v>317</v>
      </c>
      <c r="D4" s="339"/>
      <c r="E4" s="347" t="s">
        <v>383</v>
      </c>
      <c r="F4" s="339"/>
      <c r="G4" s="338" t="s">
        <v>891</v>
      </c>
      <c r="H4" s="339"/>
    </row>
    <row r="5" spans="1:8" ht="44.25" customHeight="1">
      <c r="A5" s="347" t="s">
        <v>384</v>
      </c>
      <c r="B5" s="339"/>
      <c r="C5" s="338" t="s">
        <v>847</v>
      </c>
      <c r="D5" s="339"/>
      <c r="E5" s="347" t="s">
        <v>386</v>
      </c>
      <c r="F5" s="339"/>
      <c r="G5" s="338" t="s">
        <v>317</v>
      </c>
      <c r="H5" s="339"/>
    </row>
    <row r="6" spans="1:8" ht="12.75" customHeight="1">
      <c r="A6" s="348" t="s">
        <v>551</v>
      </c>
      <c r="B6" s="339"/>
      <c r="C6" s="339"/>
      <c r="D6" s="339"/>
      <c r="E6" s="339"/>
      <c r="F6" s="339"/>
      <c r="G6" s="339"/>
      <c r="H6" s="339"/>
    </row>
    <row r="7" spans="1:8" ht="78" customHeight="1">
      <c r="A7" s="349" t="s">
        <v>470</v>
      </c>
      <c r="B7" s="339"/>
      <c r="C7" s="373" t="s">
        <v>389</v>
      </c>
      <c r="D7" s="339"/>
      <c r="E7" s="345" t="s">
        <v>390</v>
      </c>
      <c r="F7" s="339"/>
      <c r="G7" s="346" t="s">
        <v>711</v>
      </c>
      <c r="H7" s="339"/>
    </row>
    <row r="8" spans="1:8" ht="70.5" customHeight="1">
      <c r="A8" s="345" t="s">
        <v>392</v>
      </c>
      <c r="B8" s="339"/>
      <c r="C8" s="346" t="s">
        <v>525</v>
      </c>
      <c r="D8" s="339"/>
      <c r="E8" s="345" t="s">
        <v>553</v>
      </c>
      <c r="F8" s="339"/>
      <c r="G8" s="346" t="s">
        <v>712</v>
      </c>
      <c r="H8" s="339"/>
    </row>
    <row r="9" spans="1:8" ht="113.25" customHeight="1">
      <c r="A9" s="345" t="s">
        <v>394</v>
      </c>
      <c r="B9" s="339"/>
      <c r="C9" s="346" t="s">
        <v>584</v>
      </c>
      <c r="D9" s="339"/>
      <c r="E9" s="345" t="s">
        <v>556</v>
      </c>
      <c r="F9" s="339"/>
      <c r="G9" s="338"/>
      <c r="H9" s="339"/>
    </row>
    <row r="10" spans="1:8" ht="12.75" customHeight="1">
      <c r="A10" s="340" t="s">
        <v>848</v>
      </c>
      <c r="B10" s="339"/>
      <c r="C10" s="339"/>
      <c r="D10" s="339"/>
      <c r="E10" s="339"/>
      <c r="F10" s="339"/>
      <c r="G10" s="339"/>
      <c r="H10" s="339"/>
    </row>
    <row r="11" spans="1:8" ht="12.75" customHeight="1">
      <c r="A11" s="342" t="s">
        <v>473</v>
      </c>
      <c r="B11" s="339"/>
      <c r="C11" s="339"/>
      <c r="D11" s="339"/>
      <c r="E11" s="339"/>
      <c r="F11" s="339"/>
      <c r="G11" s="339"/>
      <c r="H11" s="339"/>
    </row>
    <row r="12" spans="1:8" ht="12.75" customHeight="1">
      <c r="A12" s="389"/>
      <c r="B12" s="339"/>
      <c r="C12" s="339"/>
      <c r="D12" s="339"/>
      <c r="E12" s="339"/>
      <c r="F12" s="339"/>
      <c r="G12" s="339"/>
      <c r="H12" s="339"/>
    </row>
    <row r="13" spans="1:8" ht="12.75" customHeight="1">
      <c r="A13" s="342" t="s">
        <v>208</v>
      </c>
      <c r="B13" s="339"/>
      <c r="C13" s="344" t="s">
        <v>398</v>
      </c>
      <c r="D13" s="339"/>
      <c r="E13" s="342" t="s">
        <v>399</v>
      </c>
      <c r="F13" s="339"/>
      <c r="G13" s="339"/>
      <c r="H13" s="339"/>
    </row>
    <row r="14" spans="1:8" ht="12.75" customHeight="1">
      <c r="A14" s="155" t="s">
        <v>400</v>
      </c>
      <c r="B14" s="155"/>
      <c r="C14" s="155" t="s">
        <v>401</v>
      </c>
      <c r="D14" s="155" t="s">
        <v>46</v>
      </c>
      <c r="E14" s="341" t="s">
        <v>402</v>
      </c>
      <c r="F14" s="339"/>
      <c r="G14" s="339"/>
      <c r="H14" s="156"/>
    </row>
    <row r="15" spans="1:8" ht="12.75" customHeight="1">
      <c r="A15" s="155" t="s">
        <v>558</v>
      </c>
      <c r="B15" s="155"/>
      <c r="C15" s="155" t="s">
        <v>404</v>
      </c>
      <c r="D15" s="155" t="s">
        <v>46</v>
      </c>
      <c r="E15" s="341" t="s">
        <v>405</v>
      </c>
      <c r="F15" s="339"/>
      <c r="G15" s="339"/>
      <c r="H15" s="156"/>
    </row>
    <row r="16" spans="1:8" ht="12.75" customHeight="1">
      <c r="A16" s="155" t="s">
        <v>406</v>
      </c>
      <c r="B16" s="155"/>
      <c r="C16" s="155" t="s">
        <v>407</v>
      </c>
      <c r="D16" s="155"/>
      <c r="E16" s="341" t="s">
        <v>559</v>
      </c>
      <c r="F16" s="339"/>
      <c r="G16" s="339"/>
      <c r="H16" s="157" t="s">
        <v>46</v>
      </c>
    </row>
    <row r="17" spans="1:8" ht="12.75" customHeight="1">
      <c r="A17" s="157" t="s">
        <v>409</v>
      </c>
      <c r="B17" s="155" t="s">
        <v>46</v>
      </c>
      <c r="C17" s="155" t="s">
        <v>560</v>
      </c>
      <c r="D17" s="155"/>
      <c r="E17" s="341" t="s">
        <v>411</v>
      </c>
      <c r="F17" s="339"/>
      <c r="G17" s="339"/>
      <c r="H17" s="156"/>
    </row>
    <row r="18" spans="1:8" ht="12.75" customHeight="1">
      <c r="A18" s="342" t="s">
        <v>412</v>
      </c>
      <c r="B18" s="339"/>
      <c r="C18" s="339"/>
      <c r="D18" s="339"/>
      <c r="E18" s="339"/>
      <c r="F18" s="339"/>
      <c r="G18" s="339"/>
      <c r="H18" s="339"/>
    </row>
    <row r="19" spans="1:8" ht="12.75" customHeight="1">
      <c r="A19" s="366" t="s">
        <v>849</v>
      </c>
      <c r="B19" s="339"/>
      <c r="C19" s="339"/>
      <c r="D19" s="339"/>
      <c r="E19" s="339"/>
      <c r="F19" s="339"/>
      <c r="G19" s="339"/>
      <c r="H19" s="339"/>
    </row>
    <row r="20" spans="1:8" ht="12.75" customHeight="1">
      <c r="A20" s="350" t="s">
        <v>850</v>
      </c>
      <c r="B20" s="339"/>
      <c r="C20" s="339"/>
      <c r="D20" s="339"/>
      <c r="E20" s="339"/>
      <c r="F20" s="339"/>
      <c r="G20" s="339"/>
      <c r="H20" s="339"/>
    </row>
    <row r="21" spans="1:8" ht="12.75" customHeight="1">
      <c r="A21" s="370" t="s">
        <v>851</v>
      </c>
      <c r="B21" s="339"/>
      <c r="C21" s="339"/>
      <c r="D21" s="339"/>
      <c r="E21" s="339"/>
      <c r="F21" s="339"/>
      <c r="G21" s="339"/>
      <c r="H21" s="339"/>
    </row>
    <row r="22" spans="1:8" ht="12.75" customHeight="1">
      <c r="A22" s="338"/>
      <c r="B22" s="339"/>
      <c r="C22" s="339"/>
      <c r="D22" s="339"/>
      <c r="E22" s="339"/>
      <c r="F22" s="339"/>
      <c r="G22" s="339"/>
      <c r="H22" s="339"/>
    </row>
    <row r="23" spans="1:8" ht="12.75" customHeight="1">
      <c r="A23" s="371" t="s">
        <v>505</v>
      </c>
      <c r="B23" s="339"/>
      <c r="C23" s="339"/>
      <c r="D23" s="339"/>
      <c r="E23" s="339"/>
      <c r="F23" s="339"/>
      <c r="G23" s="339"/>
      <c r="H23" s="339"/>
    </row>
    <row r="24" spans="1:8" ht="30.75" customHeight="1">
      <c r="A24" s="367" t="s">
        <v>418</v>
      </c>
      <c r="B24" s="339"/>
      <c r="C24" s="368" t="s">
        <v>852</v>
      </c>
      <c r="D24" s="339"/>
      <c r="E24" s="367" t="s">
        <v>532</v>
      </c>
      <c r="F24" s="339"/>
      <c r="G24" s="340" t="s">
        <v>853</v>
      </c>
      <c r="H24" s="339"/>
    </row>
    <row r="25" spans="1:8" ht="129" customHeight="1">
      <c r="A25" s="366" t="s">
        <v>854</v>
      </c>
      <c r="B25" s="339"/>
      <c r="C25" s="391" t="s">
        <v>311</v>
      </c>
      <c r="D25" s="339"/>
      <c r="E25" s="366" t="s">
        <v>855</v>
      </c>
      <c r="F25" s="339"/>
      <c r="G25" s="366" t="s">
        <v>856</v>
      </c>
      <c r="H25" s="339"/>
    </row>
    <row r="26" spans="1:8" ht="12.75" customHeight="1">
      <c r="A26" s="338"/>
      <c r="B26" s="339"/>
      <c r="C26" s="156"/>
      <c r="D26" s="156"/>
      <c r="E26" s="338"/>
      <c r="F26" s="339"/>
      <c r="G26" s="338"/>
      <c r="H26" s="339"/>
    </row>
    <row r="27" spans="1:8" ht="30.75" customHeight="1">
      <c r="A27" s="349" t="s">
        <v>568</v>
      </c>
      <c r="B27" s="339"/>
      <c r="C27" s="339"/>
      <c r="D27" s="339"/>
      <c r="E27" s="371" t="s">
        <v>537</v>
      </c>
      <c r="F27" s="339"/>
      <c r="G27" s="339"/>
      <c r="H27" s="339"/>
    </row>
    <row r="28" spans="1:8" ht="12.75" customHeight="1">
      <c r="A28" s="359" t="s">
        <v>428</v>
      </c>
      <c r="B28" s="339"/>
      <c r="C28" s="339"/>
      <c r="D28" s="159"/>
      <c r="E28" s="338" t="s">
        <v>429</v>
      </c>
      <c r="F28" s="339"/>
      <c r="G28" s="339"/>
      <c r="H28" s="160"/>
    </row>
    <row r="29" spans="1:8" ht="12.75" customHeight="1">
      <c r="A29" s="359" t="s">
        <v>569</v>
      </c>
      <c r="B29" s="339"/>
      <c r="C29" s="339"/>
      <c r="D29" s="159"/>
      <c r="E29" s="338" t="s">
        <v>431</v>
      </c>
      <c r="F29" s="339"/>
      <c r="G29" s="339"/>
      <c r="H29" s="160"/>
    </row>
    <row r="30" spans="1:8" ht="12.75" customHeight="1">
      <c r="A30" s="359" t="s">
        <v>432</v>
      </c>
      <c r="B30" s="339"/>
      <c r="C30" s="339"/>
      <c r="D30" s="152" t="s">
        <v>46</v>
      </c>
      <c r="E30" s="338" t="s">
        <v>433</v>
      </c>
      <c r="F30" s="339"/>
      <c r="G30" s="339"/>
      <c r="H30" s="161" t="s">
        <v>46</v>
      </c>
    </row>
    <row r="31" spans="1:8" ht="12.75" customHeight="1">
      <c r="A31" s="365" t="s">
        <v>857</v>
      </c>
      <c r="B31" s="339"/>
      <c r="C31" s="339"/>
      <c r="D31" s="339"/>
      <c r="E31" s="358" t="s">
        <v>858</v>
      </c>
      <c r="F31" s="339"/>
      <c r="G31" s="339"/>
      <c r="H31" s="339"/>
    </row>
    <row r="32" spans="1:8" ht="12.75" customHeight="1">
      <c r="A32" s="341" t="s">
        <v>436</v>
      </c>
      <c r="B32" s="339"/>
      <c r="C32" s="339"/>
      <c r="D32" s="158" t="s">
        <v>46</v>
      </c>
      <c r="E32" s="338" t="s">
        <v>437</v>
      </c>
      <c r="F32" s="339"/>
      <c r="G32" s="339"/>
      <c r="H32" s="339"/>
    </row>
    <row r="33" spans="1:8" ht="12.75" customHeight="1">
      <c r="A33" s="341" t="s">
        <v>438</v>
      </c>
      <c r="B33" s="339"/>
      <c r="C33" s="339"/>
      <c r="D33" s="158"/>
      <c r="E33" s="339"/>
      <c r="F33" s="363"/>
      <c r="G33" s="363"/>
      <c r="H33" s="339"/>
    </row>
    <row r="34" spans="1:8" ht="12.75" customHeight="1">
      <c r="A34" s="341" t="s">
        <v>439</v>
      </c>
      <c r="B34" s="339"/>
      <c r="C34" s="339"/>
      <c r="D34" s="158"/>
      <c r="E34" s="339"/>
      <c r="F34" s="339"/>
      <c r="G34" s="339"/>
      <c r="H34" s="339"/>
    </row>
    <row r="35" spans="1:8" ht="12.75" customHeight="1">
      <c r="A35" s="365" t="s">
        <v>859</v>
      </c>
      <c r="B35" s="339"/>
      <c r="C35" s="339"/>
      <c r="D35" s="339"/>
      <c r="E35" s="358" t="s">
        <v>860</v>
      </c>
      <c r="F35" s="339"/>
      <c r="G35" s="339"/>
      <c r="H35" s="339"/>
    </row>
    <row r="36" spans="1:8" ht="12.75" customHeight="1">
      <c r="A36" s="360" t="s">
        <v>442</v>
      </c>
      <c r="B36" s="339"/>
      <c r="C36" s="353">
        <v>240</v>
      </c>
      <c r="D36" s="339"/>
      <c r="E36" s="356" t="s">
        <v>861</v>
      </c>
      <c r="F36" s="339"/>
      <c r="G36" s="352" t="s">
        <v>444</v>
      </c>
      <c r="H36" s="339"/>
    </row>
    <row r="37" spans="1:8" ht="12.75" customHeight="1">
      <c r="A37" s="360" t="s">
        <v>445</v>
      </c>
      <c r="B37" s="339"/>
      <c r="C37" s="361" t="s">
        <v>439</v>
      </c>
      <c r="D37" s="339"/>
      <c r="E37" s="356" t="s">
        <v>862</v>
      </c>
      <c r="F37" s="339"/>
      <c r="G37" s="364" t="s">
        <v>447</v>
      </c>
      <c r="H37" s="339"/>
    </row>
    <row r="38" spans="1:8" ht="12.75" customHeight="1">
      <c r="A38" s="354" t="s">
        <v>448</v>
      </c>
      <c r="B38" s="339"/>
      <c r="C38" s="355">
        <v>240</v>
      </c>
      <c r="D38" s="339"/>
      <c r="E38" s="356" t="s">
        <v>863</v>
      </c>
      <c r="F38" s="339"/>
      <c r="G38" s="357" t="s">
        <v>450</v>
      </c>
      <c r="H38" s="339"/>
    </row>
    <row r="39" spans="1:8" ht="12.75" customHeight="1">
      <c r="A39" s="358" t="s">
        <v>864</v>
      </c>
      <c r="B39" s="339"/>
      <c r="C39" s="339"/>
      <c r="D39" s="339"/>
      <c r="E39" s="339"/>
      <c r="F39" s="339"/>
      <c r="G39" s="339"/>
      <c r="H39" s="339"/>
    </row>
    <row r="40" spans="1:8" ht="12.75" customHeight="1">
      <c r="A40" s="351" t="s">
        <v>452</v>
      </c>
      <c r="B40" s="339"/>
      <c r="C40" s="339"/>
      <c r="D40" s="339"/>
      <c r="E40" s="351" t="s">
        <v>453</v>
      </c>
      <c r="F40" s="339"/>
      <c r="G40" s="351" t="s">
        <v>454</v>
      </c>
      <c r="H40" s="339"/>
    </row>
    <row r="41" spans="1:8" ht="42" customHeight="1">
      <c r="A41" s="353">
        <v>0</v>
      </c>
      <c r="B41" s="339"/>
      <c r="C41" s="339"/>
      <c r="D41" s="339"/>
      <c r="E41" s="353">
        <v>2025</v>
      </c>
      <c r="F41" s="339"/>
      <c r="G41" s="341" t="s">
        <v>455</v>
      </c>
      <c r="H41" s="339"/>
    </row>
    <row r="42" spans="1:8" ht="12.75" customHeight="1">
      <c r="A42" s="349" t="s">
        <v>578</v>
      </c>
      <c r="B42" s="339"/>
      <c r="C42" s="350" t="s">
        <v>865</v>
      </c>
      <c r="D42" s="339"/>
      <c r="E42" s="350" t="s">
        <v>866</v>
      </c>
      <c r="F42" s="339"/>
      <c r="G42" s="350" t="s">
        <v>867</v>
      </c>
      <c r="H42" s="339"/>
    </row>
    <row r="43" spans="1:8" ht="12.75" customHeight="1">
      <c r="A43" s="341" t="s">
        <v>460</v>
      </c>
      <c r="B43" s="339"/>
      <c r="C43" s="162">
        <v>60</v>
      </c>
      <c r="D43" s="163"/>
      <c r="E43" s="164">
        <v>70</v>
      </c>
      <c r="F43" s="165"/>
      <c r="G43" s="341" t="s">
        <v>461</v>
      </c>
      <c r="H43" s="339"/>
    </row>
    <row r="44" spans="1:8" ht="12.75" customHeight="1">
      <c r="A44" s="166" t="s">
        <v>462</v>
      </c>
      <c r="B44" s="166"/>
      <c r="C44" s="157">
        <v>60</v>
      </c>
      <c r="D44" s="157"/>
      <c r="E44" s="157">
        <v>149</v>
      </c>
      <c r="F44" s="166"/>
      <c r="G44" s="166" t="s">
        <v>463</v>
      </c>
      <c r="H44" s="166"/>
    </row>
    <row r="45" spans="1:8" ht="12.75" customHeight="1">
      <c r="A45" s="166" t="s">
        <v>464</v>
      </c>
      <c r="B45" s="166"/>
      <c r="C45" s="157">
        <v>60</v>
      </c>
      <c r="D45" s="157"/>
      <c r="E45" s="157">
        <v>141</v>
      </c>
      <c r="F45" s="166"/>
      <c r="G45" s="166" t="s">
        <v>465</v>
      </c>
      <c r="H45" s="166"/>
    </row>
    <row r="46" spans="1:8" ht="12.75" customHeight="1">
      <c r="A46" s="166" t="s">
        <v>466</v>
      </c>
      <c r="B46" s="166"/>
      <c r="C46" s="157">
        <v>60</v>
      </c>
      <c r="D46" s="157"/>
      <c r="E46" s="157">
        <v>107</v>
      </c>
      <c r="F46" s="166"/>
      <c r="G46" s="166" t="s">
        <v>467</v>
      </c>
      <c r="H46" s="166"/>
    </row>
    <row r="47" spans="1:8" ht="12.75" customHeight="1"/>
    <row r="48" spans="1: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95">
    <mergeCell ref="E5:F5"/>
    <mergeCell ref="C4:D4"/>
    <mergeCell ref="E4:F4"/>
    <mergeCell ref="G4:H4"/>
    <mergeCell ref="A1:H1"/>
    <mergeCell ref="A2:H2"/>
    <mergeCell ref="A3:B3"/>
    <mergeCell ref="C3:D3"/>
    <mergeCell ref="E3:F3"/>
    <mergeCell ref="G3:H3"/>
    <mergeCell ref="A4:B4"/>
    <mergeCell ref="G5:H5"/>
    <mergeCell ref="A5:B5"/>
    <mergeCell ref="C5:D5"/>
    <mergeCell ref="A6:H6"/>
    <mergeCell ref="G7:H7"/>
    <mergeCell ref="E9:F9"/>
    <mergeCell ref="G9:H9"/>
    <mergeCell ref="A7:B7"/>
    <mergeCell ref="A8:B8"/>
    <mergeCell ref="C8:D8"/>
    <mergeCell ref="E8:F8"/>
    <mergeCell ref="G8:H8"/>
    <mergeCell ref="A9:B9"/>
    <mergeCell ref="C9:D9"/>
    <mergeCell ref="C7:D7"/>
    <mergeCell ref="E7:F7"/>
    <mergeCell ref="A10:H10"/>
    <mergeCell ref="A11:H11"/>
    <mergeCell ref="A12:H12"/>
    <mergeCell ref="A13:B13"/>
    <mergeCell ref="C13:D13"/>
    <mergeCell ref="E13:H13"/>
    <mergeCell ref="E14:G14"/>
    <mergeCell ref="E41:F41"/>
    <mergeCell ref="G41:H41"/>
    <mergeCell ref="A42:B42"/>
    <mergeCell ref="C42:D42"/>
    <mergeCell ref="E42:F42"/>
    <mergeCell ref="G42:H42"/>
    <mergeCell ref="E15:G15"/>
    <mergeCell ref="E16:G16"/>
    <mergeCell ref="E17:G17"/>
    <mergeCell ref="A18:H18"/>
    <mergeCell ref="A19:H19"/>
    <mergeCell ref="A20:H20"/>
    <mergeCell ref="A21:H21"/>
    <mergeCell ref="A22:H22"/>
    <mergeCell ref="A23:H23"/>
    <mergeCell ref="A43:B43"/>
    <mergeCell ref="G43:H43"/>
    <mergeCell ref="E37:F37"/>
    <mergeCell ref="E38:F38"/>
    <mergeCell ref="A39:H39"/>
    <mergeCell ref="A40:D40"/>
    <mergeCell ref="E40:F40"/>
    <mergeCell ref="G40:H40"/>
    <mergeCell ref="A41:D41"/>
    <mergeCell ref="G37:H37"/>
    <mergeCell ref="G38:H38"/>
    <mergeCell ref="A24:B24"/>
    <mergeCell ref="C24:D24"/>
    <mergeCell ref="E24:F24"/>
    <mergeCell ref="G24:H24"/>
    <mergeCell ref="G25:H25"/>
    <mergeCell ref="C25:D25"/>
    <mergeCell ref="E25:F25"/>
    <mergeCell ref="A25:B25"/>
    <mergeCell ref="E26:F26"/>
    <mergeCell ref="G26:H26"/>
    <mergeCell ref="E27:H27"/>
    <mergeCell ref="E28:G28"/>
    <mergeCell ref="E29:G29"/>
    <mergeCell ref="A26:B26"/>
    <mergeCell ref="A27:D27"/>
    <mergeCell ref="A28:C28"/>
    <mergeCell ref="A29:C29"/>
    <mergeCell ref="A30:C30"/>
    <mergeCell ref="A31:D31"/>
    <mergeCell ref="A37:B37"/>
    <mergeCell ref="A38:B38"/>
    <mergeCell ref="A32:C32"/>
    <mergeCell ref="A33:C33"/>
    <mergeCell ref="A34:C34"/>
    <mergeCell ref="A35:D35"/>
    <mergeCell ref="A36:B36"/>
    <mergeCell ref="C36:D36"/>
    <mergeCell ref="C37:D37"/>
    <mergeCell ref="C38:D38"/>
    <mergeCell ref="E30:G30"/>
    <mergeCell ref="E31:H31"/>
    <mergeCell ref="E32:H34"/>
    <mergeCell ref="E35:H35"/>
    <mergeCell ref="E36:F36"/>
    <mergeCell ref="G36:H36"/>
  </mergeCells>
  <pageMargins left="0.7" right="0.7" top="0.75" bottom="0.75" header="0" footer="0"/>
  <pageSetup scale="5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1000"/>
  <sheetViews>
    <sheetView workbookViewId="0">
      <selection activeCell="B4" sqref="B4:C4"/>
    </sheetView>
  </sheetViews>
  <sheetFormatPr baseColWidth="10" defaultColWidth="14.5" defaultRowHeight="15" customHeight="1"/>
  <cols>
    <col min="1" max="1" width="51.33203125" customWidth="1"/>
    <col min="2" max="2" width="37.83203125" customWidth="1"/>
    <col min="3" max="3" width="44.6640625" customWidth="1"/>
    <col min="4" max="26" width="9.33203125" customWidth="1"/>
  </cols>
  <sheetData>
    <row r="1" spans="1:12" ht="47.25" customHeight="1">
      <c r="A1" s="229" t="s">
        <v>77</v>
      </c>
      <c r="B1" s="174"/>
      <c r="C1" s="175"/>
    </row>
    <row r="2" spans="1:12" ht="17.25" customHeight="1">
      <c r="A2" s="9" t="s">
        <v>78</v>
      </c>
      <c r="B2" s="236" t="s">
        <v>79</v>
      </c>
      <c r="C2" s="175"/>
      <c r="L2" s="10"/>
    </row>
    <row r="3" spans="1:12" ht="27" customHeight="1">
      <c r="A3" s="9" t="s">
        <v>80</v>
      </c>
      <c r="B3" s="236" t="s">
        <v>79</v>
      </c>
      <c r="C3" s="175"/>
    </row>
    <row r="4" spans="1:12" ht="24" customHeight="1">
      <c r="A4" s="9" t="s">
        <v>81</v>
      </c>
      <c r="B4" s="236"/>
      <c r="C4" s="175"/>
    </row>
    <row r="5" spans="1:12" ht="15.75" customHeight="1">
      <c r="A5" s="9" t="s">
        <v>82</v>
      </c>
      <c r="B5" s="237">
        <v>2025</v>
      </c>
      <c r="C5" s="175"/>
    </row>
    <row r="6" spans="1:12" ht="12.75" customHeight="1">
      <c r="A6" s="11" t="s">
        <v>83</v>
      </c>
      <c r="B6" s="227" t="s">
        <v>891</v>
      </c>
      <c r="C6" s="175"/>
    </row>
    <row r="7" spans="1:12" ht="6.75" customHeight="1">
      <c r="A7" s="228"/>
      <c r="B7" s="174"/>
      <c r="C7" s="175"/>
    </row>
    <row r="8" spans="1:12" ht="12.75" customHeight="1">
      <c r="A8" s="231" t="s">
        <v>84</v>
      </c>
      <c r="B8" s="232"/>
      <c r="C8" s="233"/>
    </row>
    <row r="9" spans="1:12" ht="67.5" customHeight="1">
      <c r="A9" s="170" t="s">
        <v>85</v>
      </c>
      <c r="B9" s="171"/>
      <c r="C9" s="172"/>
    </row>
    <row r="10" spans="1:12" ht="12.75" customHeight="1">
      <c r="A10" s="231" t="s">
        <v>86</v>
      </c>
      <c r="B10" s="232"/>
      <c r="C10" s="233"/>
    </row>
    <row r="11" spans="1:12" ht="77.25" customHeight="1">
      <c r="A11" s="170" t="s">
        <v>85</v>
      </c>
      <c r="B11" s="171"/>
      <c r="C11" s="172"/>
    </row>
    <row r="12" spans="1:12" ht="12.75" customHeight="1">
      <c r="A12" s="231" t="s">
        <v>87</v>
      </c>
      <c r="B12" s="232"/>
      <c r="C12" s="233"/>
    </row>
    <row r="13" spans="1:12" ht="104.25" customHeight="1">
      <c r="A13" s="234" t="s">
        <v>88</v>
      </c>
      <c r="B13" s="171"/>
      <c r="C13" s="172"/>
      <c r="D13" s="5"/>
    </row>
    <row r="14" spans="1:12" ht="12.75" customHeight="1">
      <c r="A14" s="235" t="s">
        <v>89</v>
      </c>
      <c r="B14" s="174"/>
      <c r="C14" s="175"/>
    </row>
    <row r="15" spans="1:12" ht="32.25" customHeight="1">
      <c r="A15" s="12" t="s">
        <v>90</v>
      </c>
      <c r="B15" s="12" t="s">
        <v>91</v>
      </c>
      <c r="C15" s="12" t="s">
        <v>92</v>
      </c>
    </row>
    <row r="16" spans="1:12" ht="176.25" customHeight="1">
      <c r="A16" s="3" t="s">
        <v>93</v>
      </c>
      <c r="B16" s="3" t="s">
        <v>94</v>
      </c>
      <c r="C16" s="13" t="s">
        <v>95</v>
      </c>
    </row>
    <row r="17" spans="1:3" ht="12.75" customHeight="1">
      <c r="A17" s="229" t="s">
        <v>96</v>
      </c>
      <c r="B17" s="174"/>
      <c r="C17" s="175"/>
    </row>
    <row r="18" spans="1:3" ht="63" customHeight="1">
      <c r="A18" s="230" t="s">
        <v>97</v>
      </c>
      <c r="B18" s="174"/>
      <c r="C18" s="175"/>
    </row>
    <row r="19" spans="1:3" ht="22.5" customHeight="1"/>
    <row r="20" spans="1:3" ht="12.75" customHeight="1"/>
    <row r="21" spans="1:3" ht="12.75" customHeight="1"/>
    <row r="22" spans="1:3" ht="12.75" customHeight="1"/>
    <row r="23" spans="1:3" ht="12.75" customHeight="1"/>
    <row r="24" spans="1:3" ht="12.75" customHeight="1"/>
    <row r="25" spans="1:3" ht="12.75" customHeight="1"/>
    <row r="26" spans="1:3" ht="12.75" customHeight="1"/>
    <row r="27" spans="1:3" ht="12.75" customHeight="1"/>
    <row r="28" spans="1:3" ht="12.75" customHeight="1"/>
    <row r="29" spans="1:3" ht="12.75" customHeight="1"/>
    <row r="30" spans="1:3" ht="12.75" customHeight="1"/>
    <row r="31" spans="1:3" ht="12.75" customHeight="1"/>
    <row r="32" spans="1:3"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6">
    <mergeCell ref="A1:C1"/>
    <mergeCell ref="B2:C2"/>
    <mergeCell ref="B3:C3"/>
    <mergeCell ref="B4:C4"/>
    <mergeCell ref="B5:C5"/>
    <mergeCell ref="B6:C6"/>
    <mergeCell ref="A7:C7"/>
    <mergeCell ref="A17:C17"/>
    <mergeCell ref="A18:C18"/>
    <mergeCell ref="A8:C8"/>
    <mergeCell ref="A9:C9"/>
    <mergeCell ref="A10:C10"/>
    <mergeCell ref="A11:C11"/>
    <mergeCell ref="A12:C12"/>
    <mergeCell ref="A13:C13"/>
    <mergeCell ref="A14:C14"/>
  </mergeCells>
  <pageMargins left="0.7" right="0.7" top="0.75" bottom="0.75" header="0" footer="0"/>
  <pageSetup orientation="portrait"/>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F1000"/>
  <sheetViews>
    <sheetView workbookViewId="0">
      <selection activeCell="I14" sqref="I14"/>
    </sheetView>
  </sheetViews>
  <sheetFormatPr baseColWidth="10" defaultColWidth="14.5" defaultRowHeight="15" customHeight="1"/>
  <cols>
    <col min="1" max="5" width="10.6640625" customWidth="1"/>
    <col min="6" max="6" width="43.33203125" customWidth="1"/>
    <col min="7" max="26" width="10.6640625" customWidth="1"/>
  </cols>
  <sheetData>
    <row r="1" spans="1:6" ht="18.75" customHeight="1">
      <c r="A1" s="401" t="s">
        <v>0</v>
      </c>
      <c r="B1" s="232"/>
      <c r="C1" s="232"/>
      <c r="D1" s="232"/>
      <c r="E1" s="232"/>
      <c r="F1" s="233"/>
    </row>
    <row r="2" spans="1:6" ht="25.5" customHeight="1">
      <c r="A2" s="402" t="s">
        <v>868</v>
      </c>
      <c r="B2" s="190"/>
      <c r="C2" s="190"/>
      <c r="D2" s="190"/>
      <c r="E2" s="190"/>
      <c r="F2" s="191"/>
    </row>
    <row r="3" spans="1:6" ht="12.75" customHeight="1">
      <c r="A3" s="397" t="s">
        <v>869</v>
      </c>
      <c r="B3" s="174"/>
      <c r="C3" s="174"/>
      <c r="D3" s="174"/>
      <c r="E3" s="174"/>
      <c r="F3" s="175"/>
    </row>
    <row r="4" spans="1:6" ht="12.75" customHeight="1">
      <c r="A4" s="399" t="s">
        <v>111</v>
      </c>
      <c r="B4" s="174"/>
      <c r="C4" s="175"/>
      <c r="D4" s="395" t="s">
        <v>150</v>
      </c>
      <c r="E4" s="174"/>
      <c r="F4" s="175"/>
    </row>
    <row r="5" spans="1:6" ht="12.75" customHeight="1">
      <c r="A5" s="399" t="s">
        <v>316</v>
      </c>
      <c r="B5" s="174"/>
      <c r="C5" s="175"/>
      <c r="D5" s="395">
        <v>2025</v>
      </c>
      <c r="E5" s="174"/>
      <c r="F5" s="175"/>
    </row>
    <row r="6" spans="1:6" ht="12.75" customHeight="1">
      <c r="A6" s="399" t="s">
        <v>144</v>
      </c>
      <c r="B6" s="174"/>
      <c r="C6" s="175"/>
      <c r="D6" s="395" t="s">
        <v>382</v>
      </c>
      <c r="E6" s="174"/>
      <c r="F6" s="175"/>
    </row>
    <row r="7" spans="1:6" ht="12.75" customHeight="1">
      <c r="A7" s="399" t="s">
        <v>118</v>
      </c>
      <c r="B7" s="174"/>
      <c r="C7" s="175"/>
      <c r="D7" s="396" t="s">
        <v>891</v>
      </c>
      <c r="E7" s="174"/>
      <c r="F7" s="175"/>
    </row>
    <row r="8" spans="1:6" ht="21.75" customHeight="1">
      <c r="A8" s="399" t="s">
        <v>318</v>
      </c>
      <c r="B8" s="174"/>
      <c r="C8" s="175"/>
      <c r="D8" s="395" t="s">
        <v>382</v>
      </c>
      <c r="E8" s="174"/>
      <c r="F8" s="175"/>
    </row>
    <row r="9" spans="1:6" ht="12.75" customHeight="1">
      <c r="A9" s="397" t="s">
        <v>870</v>
      </c>
      <c r="B9" s="174"/>
      <c r="C9" s="174"/>
      <c r="D9" s="174"/>
      <c r="E9" s="174"/>
      <c r="F9" s="175"/>
    </row>
    <row r="10" spans="1:6" ht="44.25" customHeight="1">
      <c r="A10" s="150" t="s">
        <v>871</v>
      </c>
      <c r="B10" s="396" t="s">
        <v>389</v>
      </c>
      <c r="C10" s="174"/>
      <c r="D10" s="174"/>
      <c r="E10" s="174"/>
      <c r="F10" s="175"/>
    </row>
    <row r="11" spans="1:6" ht="12.75" customHeight="1">
      <c r="A11" s="150" t="s">
        <v>872</v>
      </c>
      <c r="B11" s="396" t="s">
        <v>873</v>
      </c>
      <c r="C11" s="174"/>
      <c r="D11" s="174"/>
      <c r="E11" s="174"/>
      <c r="F11" s="175"/>
    </row>
    <row r="12" spans="1:6" ht="12.75" customHeight="1">
      <c r="A12" s="150" t="s">
        <v>874</v>
      </c>
      <c r="B12" s="396" t="s">
        <v>875</v>
      </c>
      <c r="C12" s="174"/>
      <c r="D12" s="174"/>
      <c r="E12" s="174"/>
      <c r="F12" s="175"/>
    </row>
    <row r="13" spans="1:6" ht="12.75" customHeight="1">
      <c r="A13" s="397" t="s">
        <v>876</v>
      </c>
      <c r="B13" s="174"/>
      <c r="C13" s="174"/>
      <c r="D13" s="174"/>
      <c r="E13" s="174"/>
      <c r="F13" s="175"/>
    </row>
    <row r="14" spans="1:6" ht="100.5" customHeight="1">
      <c r="A14" s="150" t="s">
        <v>877</v>
      </c>
      <c r="B14" s="398" t="s">
        <v>878</v>
      </c>
      <c r="C14" s="174"/>
      <c r="D14" s="174"/>
      <c r="E14" s="174"/>
      <c r="F14" s="175"/>
    </row>
    <row r="15" spans="1:6" ht="124.5" customHeight="1">
      <c r="A15" s="150" t="s">
        <v>879</v>
      </c>
      <c r="B15" s="396" t="s">
        <v>880</v>
      </c>
      <c r="C15" s="174"/>
      <c r="D15" s="174"/>
      <c r="E15" s="174"/>
      <c r="F15" s="175"/>
    </row>
    <row r="16" spans="1:6" ht="147" customHeight="1">
      <c r="A16" s="150" t="s">
        <v>881</v>
      </c>
      <c r="B16" s="396" t="s">
        <v>882</v>
      </c>
      <c r="C16" s="174"/>
      <c r="D16" s="174"/>
      <c r="E16" s="174"/>
      <c r="F16" s="175"/>
    </row>
    <row r="17" spans="1:6" ht="12.75" customHeight="1">
      <c r="A17" s="397" t="s">
        <v>883</v>
      </c>
      <c r="B17" s="174"/>
      <c r="C17" s="174"/>
      <c r="D17" s="174"/>
      <c r="E17" s="174"/>
      <c r="F17" s="175"/>
    </row>
    <row r="18" spans="1:6" ht="12.75" customHeight="1">
      <c r="A18" s="400" t="s">
        <v>884</v>
      </c>
      <c r="B18" s="175"/>
      <c r="C18" s="396">
        <v>2025</v>
      </c>
      <c r="D18" s="174"/>
      <c r="E18" s="174"/>
      <c r="F18" s="175"/>
    </row>
    <row r="19" spans="1:6" ht="53.25" customHeight="1">
      <c r="A19" s="394" t="s">
        <v>885</v>
      </c>
      <c r="B19" s="175"/>
      <c r="C19" s="395" t="s">
        <v>886</v>
      </c>
      <c r="D19" s="175"/>
      <c r="E19" s="150" t="s">
        <v>887</v>
      </c>
      <c r="F19" s="151" t="s">
        <v>888</v>
      </c>
    </row>
    <row r="20" spans="1:6" ht="12.75" customHeight="1">
      <c r="A20" s="211" t="s">
        <v>889</v>
      </c>
      <c r="B20" s="174"/>
      <c r="C20" s="174"/>
      <c r="D20" s="174"/>
      <c r="E20" s="174"/>
      <c r="F20" s="175"/>
    </row>
    <row r="21" spans="1:6" ht="12.75" customHeight="1"/>
    <row r="22" spans="1:6" ht="12.75" customHeight="1"/>
    <row r="23" spans="1:6" ht="12.75" customHeight="1"/>
    <row r="24" spans="1:6" ht="12.75" customHeight="1"/>
    <row r="25" spans="1:6" ht="12.75" customHeight="1"/>
    <row r="26" spans="1:6" ht="12.75" customHeight="1"/>
    <row r="27" spans="1:6" ht="12.75" customHeight="1"/>
    <row r="28" spans="1:6" ht="12.75" customHeight="1"/>
    <row r="29" spans="1:6" ht="12.75" customHeight="1"/>
    <row r="30" spans="1:6" ht="12.75" customHeight="1"/>
    <row r="31" spans="1:6" ht="12.75" customHeight="1"/>
    <row r="32" spans="1:6"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27">
    <mergeCell ref="A1:F1"/>
    <mergeCell ref="A2:F2"/>
    <mergeCell ref="A3:F3"/>
    <mergeCell ref="A4:C4"/>
    <mergeCell ref="D4:F4"/>
    <mergeCell ref="A5:C5"/>
    <mergeCell ref="D5:F5"/>
    <mergeCell ref="A6:C6"/>
    <mergeCell ref="D6:F6"/>
    <mergeCell ref="A7:C7"/>
    <mergeCell ref="D7:F7"/>
    <mergeCell ref="A8:C8"/>
    <mergeCell ref="D8:F8"/>
    <mergeCell ref="A9:F9"/>
    <mergeCell ref="A17:F17"/>
    <mergeCell ref="A18:B18"/>
    <mergeCell ref="C18:F18"/>
    <mergeCell ref="A19:B19"/>
    <mergeCell ref="C19:D19"/>
    <mergeCell ref="A20:F20"/>
    <mergeCell ref="B10:F10"/>
    <mergeCell ref="B11:F11"/>
    <mergeCell ref="B12:F12"/>
    <mergeCell ref="A13:F13"/>
    <mergeCell ref="B14:F14"/>
    <mergeCell ref="B15:F15"/>
    <mergeCell ref="B16:F16"/>
  </mergeCells>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000"/>
  <sheetViews>
    <sheetView workbookViewId="0">
      <selection sqref="A1:D1"/>
    </sheetView>
  </sheetViews>
  <sheetFormatPr baseColWidth="10" defaultColWidth="14.5" defaultRowHeight="15" customHeight="1"/>
  <cols>
    <col min="1" max="1" width="28.6640625" customWidth="1"/>
    <col min="2" max="2" width="22.6640625" customWidth="1"/>
    <col min="3" max="3" width="25.83203125" customWidth="1"/>
    <col min="4" max="4" width="33.5" customWidth="1"/>
    <col min="5" max="26" width="9.33203125" customWidth="1"/>
  </cols>
  <sheetData>
    <row r="1" spans="1:4" ht="24" customHeight="1">
      <c r="A1" s="238" t="s">
        <v>0</v>
      </c>
      <c r="B1" s="232"/>
      <c r="C1" s="232"/>
      <c r="D1" s="233"/>
    </row>
    <row r="2" spans="1:4" ht="14.25" customHeight="1">
      <c r="A2" s="239" t="s">
        <v>98</v>
      </c>
      <c r="B2" s="174"/>
      <c r="C2" s="174"/>
      <c r="D2" s="175"/>
    </row>
    <row r="3" spans="1:4" ht="14.25" customHeight="1">
      <c r="A3" s="240" t="s">
        <v>99</v>
      </c>
      <c r="B3" s="171"/>
      <c r="C3" s="171"/>
      <c r="D3" s="172"/>
    </row>
    <row r="4" spans="1:4" ht="135" customHeight="1">
      <c r="A4" s="15" t="s">
        <v>100</v>
      </c>
      <c r="B4" s="234" t="s">
        <v>101</v>
      </c>
      <c r="C4" s="171"/>
      <c r="D4" s="172"/>
    </row>
    <row r="5" spans="1:4" ht="28.5" customHeight="1">
      <c r="A5" s="16" t="s">
        <v>102</v>
      </c>
      <c r="B5" s="17" t="s">
        <v>103</v>
      </c>
      <c r="C5" s="18" t="s">
        <v>104</v>
      </c>
      <c r="D5" s="19" t="s">
        <v>105</v>
      </c>
    </row>
    <row r="6" spans="1:4" ht="130.5" customHeight="1">
      <c r="A6" s="20" t="s">
        <v>106</v>
      </c>
      <c r="B6" s="20" t="s">
        <v>107</v>
      </c>
      <c r="C6" s="20" t="s">
        <v>108</v>
      </c>
      <c r="D6" s="20" t="s">
        <v>109</v>
      </c>
    </row>
    <row r="7" spans="1:4" ht="24" customHeight="1"/>
    <row r="8" spans="1:4" ht="12.75" customHeight="1"/>
    <row r="9" spans="1:4" ht="12.75" customHeight="1"/>
    <row r="10" spans="1:4" ht="12.75" customHeight="1"/>
    <row r="11" spans="1:4" ht="12.75" customHeight="1"/>
    <row r="12" spans="1:4" ht="12.75" customHeight="1"/>
    <row r="13" spans="1:4" ht="12.75" customHeight="1"/>
    <row r="14" spans="1:4" ht="12.75" customHeight="1"/>
    <row r="15" spans="1:4" ht="12.75" customHeight="1"/>
    <row r="16" spans="1:4"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4">
    <mergeCell ref="A1:D1"/>
    <mergeCell ref="A2:D2"/>
    <mergeCell ref="A3:D3"/>
    <mergeCell ref="B4:D4"/>
  </mergeCells>
  <pageMargins left="0.7" right="0.7" top="0.75" bottom="0.75" header="0" footer="0"/>
  <pageSetup orientation="portrait"/>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1000"/>
  <sheetViews>
    <sheetView workbookViewId="0">
      <selection activeCell="F7" sqref="F7:L7"/>
    </sheetView>
  </sheetViews>
  <sheetFormatPr baseColWidth="10" defaultColWidth="14.5" defaultRowHeight="15" customHeight="1"/>
  <cols>
    <col min="1" max="1" width="27.5" customWidth="1"/>
    <col min="2" max="2" width="8.83203125" customWidth="1"/>
    <col min="3" max="3" width="1.5" customWidth="1"/>
    <col min="4" max="4" width="8.83203125" customWidth="1"/>
    <col min="5" max="5" width="6" customWidth="1"/>
    <col min="6" max="6" width="31.1640625" customWidth="1"/>
    <col min="7" max="7" width="8.83203125" customWidth="1"/>
    <col min="8" max="8" width="11.1640625" customWidth="1"/>
    <col min="9" max="9" width="16.6640625" customWidth="1"/>
    <col min="10" max="10" width="27.5" customWidth="1"/>
    <col min="11" max="11" width="8.83203125" customWidth="1"/>
    <col min="12" max="12" width="3.5" customWidth="1"/>
    <col min="13" max="31" width="9.33203125" customWidth="1"/>
  </cols>
  <sheetData>
    <row r="1" spans="1:12" ht="23.25" customHeight="1">
      <c r="A1" s="242" t="s">
        <v>0</v>
      </c>
      <c r="B1" s="186"/>
      <c r="C1" s="186"/>
      <c r="D1" s="186"/>
      <c r="E1" s="186"/>
      <c r="F1" s="186"/>
      <c r="G1" s="186"/>
      <c r="H1" s="186"/>
      <c r="I1" s="186"/>
      <c r="J1" s="186"/>
      <c r="K1" s="186"/>
      <c r="L1" s="243"/>
    </row>
    <row r="2" spans="1:12" ht="21.75" customHeight="1">
      <c r="A2" s="244" t="s">
        <v>110</v>
      </c>
      <c r="B2" s="186"/>
      <c r="C2" s="186"/>
      <c r="D2" s="186"/>
      <c r="E2" s="186"/>
      <c r="F2" s="186"/>
      <c r="G2" s="186"/>
      <c r="H2" s="186"/>
      <c r="I2" s="186"/>
      <c r="J2" s="186"/>
      <c r="K2" s="186"/>
      <c r="L2" s="243"/>
    </row>
    <row r="3" spans="1:12" ht="24.75" customHeight="1">
      <c r="A3" s="245" t="s">
        <v>111</v>
      </c>
      <c r="B3" s="174"/>
      <c r="C3" s="174"/>
      <c r="D3" s="174"/>
      <c r="E3" s="174"/>
      <c r="F3" s="246" t="s">
        <v>112</v>
      </c>
      <c r="G3" s="174"/>
      <c r="H3" s="174"/>
      <c r="I3" s="174"/>
      <c r="J3" s="174"/>
      <c r="K3" s="174"/>
      <c r="L3" s="175"/>
    </row>
    <row r="4" spans="1:12" ht="26.25" customHeight="1">
      <c r="A4" s="245" t="s">
        <v>113</v>
      </c>
      <c r="B4" s="174"/>
      <c r="C4" s="174"/>
      <c r="D4" s="174"/>
      <c r="E4" s="174"/>
      <c r="F4" s="246" t="s">
        <v>114</v>
      </c>
      <c r="G4" s="174"/>
      <c r="H4" s="174"/>
      <c r="I4" s="174"/>
      <c r="J4" s="174"/>
      <c r="K4" s="174"/>
      <c r="L4" s="175"/>
    </row>
    <row r="5" spans="1:12" ht="12.75" customHeight="1">
      <c r="A5" s="247" t="s">
        <v>115</v>
      </c>
      <c r="B5" s="183"/>
      <c r="C5" s="183"/>
      <c r="D5" s="183"/>
      <c r="E5" s="183"/>
      <c r="F5" s="246" t="s">
        <v>114</v>
      </c>
      <c r="G5" s="174"/>
      <c r="H5" s="174"/>
      <c r="I5" s="174"/>
      <c r="J5" s="174"/>
      <c r="K5" s="174"/>
      <c r="L5" s="175"/>
    </row>
    <row r="6" spans="1:12" ht="13.5" customHeight="1">
      <c r="A6" s="248" t="s">
        <v>116</v>
      </c>
      <c r="B6" s="183"/>
      <c r="C6" s="183"/>
      <c r="D6" s="183"/>
      <c r="E6" s="183"/>
      <c r="F6" s="246" t="s">
        <v>117</v>
      </c>
      <c r="G6" s="174"/>
      <c r="H6" s="174"/>
      <c r="I6" s="174"/>
      <c r="J6" s="174"/>
      <c r="K6" s="174"/>
      <c r="L6" s="175"/>
    </row>
    <row r="7" spans="1:12" ht="13.5" customHeight="1">
      <c r="A7" s="246" t="s">
        <v>118</v>
      </c>
      <c r="B7" s="174"/>
      <c r="C7" s="174"/>
      <c r="D7" s="174"/>
      <c r="E7" s="175"/>
      <c r="F7" s="249" t="s">
        <v>891</v>
      </c>
      <c r="G7" s="174"/>
      <c r="H7" s="174"/>
      <c r="I7" s="174"/>
      <c r="J7" s="174"/>
      <c r="K7" s="174"/>
      <c r="L7" s="175"/>
    </row>
    <row r="8" spans="1:12" ht="24" customHeight="1">
      <c r="A8" s="241"/>
      <c r="B8" s="199"/>
      <c r="C8" s="199"/>
      <c r="D8" s="199"/>
      <c r="E8" s="199"/>
      <c r="F8" s="199"/>
      <c r="G8" s="199"/>
      <c r="H8" s="199"/>
      <c r="I8" s="199"/>
      <c r="J8" s="199"/>
      <c r="K8" s="199"/>
      <c r="L8" s="199"/>
    </row>
    <row r="9" spans="1:12" ht="408.75" customHeight="1"/>
    <row r="10" spans="1:12" ht="12.75" customHeight="1"/>
    <row r="11" spans="1:12" ht="12.75" customHeight="1"/>
    <row r="12" spans="1:12" ht="12.75" customHeight="1"/>
    <row r="13" spans="1:12" ht="12.75" customHeight="1"/>
    <row r="14" spans="1:12" ht="12.75" customHeight="1"/>
    <row r="15" spans="1:12" ht="12.75" customHeight="1"/>
    <row r="16" spans="1:12" ht="12.75" customHeight="1">
      <c r="E16" s="4"/>
    </row>
    <row r="17" spans="10:10" ht="12.75" customHeight="1"/>
    <row r="18" spans="10:10" ht="12.75" customHeight="1">
      <c r="J18" s="4"/>
    </row>
    <row r="19" spans="10:10" ht="12.75" customHeight="1"/>
    <row r="20" spans="10:10" ht="12.75" customHeight="1"/>
    <row r="21" spans="10:10" ht="12.75" customHeight="1"/>
    <row r="22" spans="10:10" ht="12.75" customHeight="1"/>
    <row r="23" spans="10:10" ht="12.75" customHeight="1"/>
    <row r="24" spans="10:10" ht="12.75" customHeight="1"/>
    <row r="25" spans="10:10" ht="12.75" customHeight="1"/>
    <row r="26" spans="10:10" ht="12.75" customHeight="1"/>
    <row r="27" spans="10:10" ht="12.75" customHeight="1"/>
    <row r="28" spans="10:10" ht="12.75" customHeight="1"/>
    <row r="29" spans="10:10" ht="12.75" customHeight="1"/>
    <row r="30" spans="10:10" ht="12.75" customHeight="1"/>
    <row r="31" spans="10:10" ht="12.75" customHeight="1"/>
    <row r="32" spans="10:10"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3">
    <mergeCell ref="A8:L8"/>
    <mergeCell ref="A1:L1"/>
    <mergeCell ref="A2:L2"/>
    <mergeCell ref="A3:E3"/>
    <mergeCell ref="F3:L3"/>
    <mergeCell ref="A4:E4"/>
    <mergeCell ref="F4:L4"/>
    <mergeCell ref="F5:L5"/>
    <mergeCell ref="A5:E5"/>
    <mergeCell ref="A6:E6"/>
    <mergeCell ref="A7:E7"/>
    <mergeCell ref="F6:L6"/>
    <mergeCell ref="F7:L7"/>
  </mergeCells>
  <pageMargins left="0.7" right="0.7" top="0.75" bottom="0.75" header="0" footer="0"/>
  <pageSetup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1000"/>
  <sheetViews>
    <sheetView workbookViewId="0">
      <selection activeCell="E7" sqref="E7:I7"/>
    </sheetView>
  </sheetViews>
  <sheetFormatPr baseColWidth="10" defaultColWidth="14.5" defaultRowHeight="15" customHeight="1"/>
  <cols>
    <col min="1" max="1" width="35.33203125" customWidth="1"/>
    <col min="2" max="2" width="10.6640625" customWidth="1"/>
    <col min="4" max="4" width="14.1640625" customWidth="1"/>
    <col min="5" max="5" width="20.83203125" customWidth="1"/>
    <col min="6" max="6" width="24" customWidth="1"/>
    <col min="7" max="7" width="21.1640625" customWidth="1"/>
    <col min="8" max="8" width="12.6640625" customWidth="1"/>
    <col min="9" max="9" width="6.6640625" customWidth="1"/>
    <col min="10" max="26" width="9.33203125" customWidth="1"/>
  </cols>
  <sheetData>
    <row r="1" spans="1:9" ht="28.5" customHeight="1">
      <c r="A1" s="251" t="s">
        <v>0</v>
      </c>
      <c r="B1" s="232"/>
      <c r="C1" s="232"/>
      <c r="D1" s="232"/>
      <c r="E1" s="232"/>
      <c r="F1" s="232"/>
      <c r="G1" s="232"/>
      <c r="H1" s="232"/>
      <c r="I1" s="233"/>
    </row>
    <row r="2" spans="1:9" ht="24" customHeight="1">
      <c r="A2" s="252" t="s">
        <v>119</v>
      </c>
      <c r="B2" s="190"/>
      <c r="C2" s="190"/>
      <c r="D2" s="190"/>
      <c r="E2" s="190"/>
      <c r="F2" s="190"/>
      <c r="G2" s="190"/>
      <c r="H2" s="190"/>
      <c r="I2" s="191"/>
    </row>
    <row r="3" spans="1:9" ht="20.25" customHeight="1">
      <c r="A3" s="253" t="s">
        <v>120</v>
      </c>
      <c r="B3" s="174"/>
      <c r="C3" s="174"/>
      <c r="D3" s="175"/>
      <c r="E3" s="254" t="s">
        <v>79</v>
      </c>
      <c r="F3" s="174"/>
      <c r="G3" s="174"/>
      <c r="H3" s="174"/>
      <c r="I3" s="175"/>
    </row>
    <row r="4" spans="1:9" ht="21" customHeight="1">
      <c r="A4" s="253" t="s">
        <v>121</v>
      </c>
      <c r="B4" s="174"/>
      <c r="C4" s="174"/>
      <c r="D4" s="175"/>
      <c r="E4" s="254" t="s">
        <v>79</v>
      </c>
      <c r="F4" s="174"/>
      <c r="G4" s="174"/>
      <c r="H4" s="174"/>
      <c r="I4" s="175"/>
    </row>
    <row r="5" spans="1:9" ht="18.75" customHeight="1">
      <c r="A5" s="253" t="s">
        <v>122</v>
      </c>
      <c r="B5" s="174"/>
      <c r="C5" s="174"/>
      <c r="D5" s="175"/>
      <c r="E5" s="254"/>
      <c r="F5" s="174"/>
      <c r="G5" s="174"/>
      <c r="H5" s="174"/>
      <c r="I5" s="175"/>
    </row>
    <row r="6" spans="1:9" ht="15.75" customHeight="1">
      <c r="A6" s="253" t="s">
        <v>123</v>
      </c>
      <c r="B6" s="174"/>
      <c r="C6" s="174"/>
      <c r="D6" s="175"/>
      <c r="E6" s="254"/>
      <c r="F6" s="174"/>
      <c r="G6" s="174"/>
      <c r="H6" s="174"/>
      <c r="I6" s="175"/>
    </row>
    <row r="7" spans="1:9" ht="16.5" customHeight="1">
      <c r="A7" s="253" t="s">
        <v>124</v>
      </c>
      <c r="B7" s="174"/>
      <c r="C7" s="174"/>
      <c r="D7" s="175"/>
      <c r="E7" s="255" t="s">
        <v>891</v>
      </c>
      <c r="F7" s="174"/>
      <c r="G7" s="174"/>
      <c r="H7" s="174"/>
      <c r="I7" s="175"/>
    </row>
    <row r="8" spans="1:9" ht="37.5" customHeight="1">
      <c r="A8" s="21" t="s">
        <v>125</v>
      </c>
      <c r="B8" s="22" t="s">
        <v>126</v>
      </c>
      <c r="C8" s="23" t="s">
        <v>127</v>
      </c>
      <c r="D8" s="24" t="s">
        <v>128</v>
      </c>
      <c r="E8" s="25" t="s">
        <v>129</v>
      </c>
      <c r="F8" s="25" t="s">
        <v>130</v>
      </c>
      <c r="G8" s="26" t="s">
        <v>131</v>
      </c>
      <c r="H8" s="27" t="s">
        <v>132</v>
      </c>
      <c r="I8" s="28" t="s">
        <v>133</v>
      </c>
    </row>
    <row r="9" spans="1:9" ht="36" customHeight="1">
      <c r="A9" s="29" t="s">
        <v>134</v>
      </c>
      <c r="B9" s="30">
        <v>3</v>
      </c>
      <c r="C9" s="31">
        <v>2</v>
      </c>
      <c r="D9" s="31">
        <v>1</v>
      </c>
      <c r="E9" s="32">
        <v>1</v>
      </c>
      <c r="F9" s="32">
        <v>2</v>
      </c>
      <c r="G9" s="32" t="s">
        <v>135</v>
      </c>
      <c r="H9" s="32">
        <v>2</v>
      </c>
      <c r="I9" s="32">
        <f t="shared" ref="I9:I15" si="0">SUM(B9:H9)</f>
        <v>11</v>
      </c>
    </row>
    <row r="10" spans="1:9" ht="63" customHeight="1">
      <c r="A10" s="33" t="s">
        <v>136</v>
      </c>
      <c r="B10" s="30">
        <v>2</v>
      </c>
      <c r="C10" s="31">
        <v>1</v>
      </c>
      <c r="D10" s="31">
        <v>1</v>
      </c>
      <c r="E10" s="32">
        <v>2</v>
      </c>
      <c r="F10" s="32">
        <v>2</v>
      </c>
      <c r="G10" s="32">
        <v>2</v>
      </c>
      <c r="H10" s="32">
        <v>2</v>
      </c>
      <c r="I10" s="32">
        <f t="shared" si="0"/>
        <v>12</v>
      </c>
    </row>
    <row r="11" spans="1:9" ht="63" customHeight="1">
      <c r="A11" s="34" t="s">
        <v>137</v>
      </c>
      <c r="B11" s="30">
        <v>2</v>
      </c>
      <c r="C11" s="31">
        <v>1</v>
      </c>
      <c r="D11" s="31">
        <v>1</v>
      </c>
      <c r="E11" s="32">
        <v>2</v>
      </c>
      <c r="F11" s="32">
        <v>1</v>
      </c>
      <c r="G11" s="32" t="s">
        <v>135</v>
      </c>
      <c r="H11" s="32">
        <v>2</v>
      </c>
      <c r="I11" s="32">
        <f t="shared" si="0"/>
        <v>9</v>
      </c>
    </row>
    <row r="12" spans="1:9" ht="63" customHeight="1">
      <c r="A12" s="35" t="s">
        <v>138</v>
      </c>
      <c r="B12" s="30">
        <v>2</v>
      </c>
      <c r="C12" s="31">
        <v>1</v>
      </c>
      <c r="D12" s="31">
        <v>1</v>
      </c>
      <c r="E12" s="32">
        <v>1</v>
      </c>
      <c r="F12" s="32">
        <v>2</v>
      </c>
      <c r="G12" s="32">
        <v>2</v>
      </c>
      <c r="H12" s="32">
        <v>2</v>
      </c>
      <c r="I12" s="32">
        <f t="shared" si="0"/>
        <v>11</v>
      </c>
    </row>
    <row r="13" spans="1:9" ht="63" customHeight="1">
      <c r="A13" s="35" t="s">
        <v>139</v>
      </c>
      <c r="B13" s="30">
        <v>2</v>
      </c>
      <c r="C13" s="31">
        <v>2</v>
      </c>
      <c r="D13" s="31">
        <v>1</v>
      </c>
      <c r="E13" s="32">
        <v>1</v>
      </c>
      <c r="F13" s="32">
        <v>2</v>
      </c>
      <c r="G13" s="32" t="s">
        <v>135</v>
      </c>
      <c r="H13" s="32">
        <v>2</v>
      </c>
      <c r="I13" s="32">
        <f t="shared" si="0"/>
        <v>10</v>
      </c>
    </row>
    <row r="14" spans="1:9" ht="63" customHeight="1">
      <c r="A14" s="36" t="s">
        <v>140</v>
      </c>
      <c r="B14" s="30">
        <v>2</v>
      </c>
      <c r="C14" s="31">
        <v>2</v>
      </c>
      <c r="D14" s="31">
        <v>2</v>
      </c>
      <c r="E14" s="32">
        <v>1</v>
      </c>
      <c r="F14" s="32">
        <v>2</v>
      </c>
      <c r="G14" s="32" t="s">
        <v>135</v>
      </c>
      <c r="H14" s="32">
        <v>2</v>
      </c>
      <c r="I14" s="32">
        <f t="shared" si="0"/>
        <v>11</v>
      </c>
    </row>
    <row r="15" spans="1:9" ht="41.25" customHeight="1">
      <c r="A15" s="37"/>
      <c r="B15" s="38"/>
      <c r="C15" s="38"/>
      <c r="D15" s="38"/>
      <c r="E15" s="32"/>
      <c r="F15" s="32"/>
      <c r="G15" s="32"/>
      <c r="H15" s="32"/>
      <c r="I15" s="32">
        <f t="shared" si="0"/>
        <v>0</v>
      </c>
    </row>
    <row r="16" spans="1:9" ht="19.5" customHeight="1">
      <c r="A16" s="250" t="s">
        <v>141</v>
      </c>
      <c r="B16" s="190"/>
      <c r="C16" s="190"/>
      <c r="D16" s="190"/>
      <c r="E16" s="190"/>
      <c r="F16" s="190"/>
      <c r="G16" s="190"/>
      <c r="H16" s="190"/>
      <c r="I16" s="191"/>
    </row>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3">
    <mergeCell ref="A16:I16"/>
    <mergeCell ref="A1:I1"/>
    <mergeCell ref="A2:I2"/>
    <mergeCell ref="A3:D3"/>
    <mergeCell ref="E3:I3"/>
    <mergeCell ref="A4:D4"/>
    <mergeCell ref="E4:I4"/>
    <mergeCell ref="E5:I5"/>
    <mergeCell ref="A5:D5"/>
    <mergeCell ref="A6:D6"/>
    <mergeCell ref="A7:D7"/>
    <mergeCell ref="E6:I6"/>
    <mergeCell ref="E7:I7"/>
  </mergeCells>
  <pageMargins left="0.7" right="0.7" top="0.75" bottom="0.75" header="0" footer="0"/>
  <pageSetup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000"/>
  <sheetViews>
    <sheetView zoomScale="115" zoomScaleNormal="115" workbookViewId="0">
      <selection activeCell="D6" sqref="D6:M6"/>
    </sheetView>
  </sheetViews>
  <sheetFormatPr baseColWidth="10" defaultColWidth="14.5" defaultRowHeight="15" customHeight="1"/>
  <cols>
    <col min="1" max="1" width="28.1640625" customWidth="1"/>
    <col min="2" max="2" width="1.33203125" customWidth="1"/>
    <col min="3" max="3" width="8" customWidth="1"/>
    <col min="4" max="4" width="1.1640625" customWidth="1"/>
    <col min="5" max="5" width="8" customWidth="1"/>
    <col min="6" max="6" width="28.5" customWidth="1"/>
    <col min="7" max="8" width="9.33203125" customWidth="1"/>
    <col min="9" max="9" width="9.5" customWidth="1"/>
    <col min="10" max="10" width="20.1640625" customWidth="1"/>
    <col min="11" max="11" width="9.33203125" customWidth="1"/>
    <col min="12" max="12" width="17.1640625" customWidth="1"/>
    <col min="13" max="13" width="9.33203125" customWidth="1"/>
    <col min="14" max="14" width="2.6640625" customWidth="1"/>
    <col min="15" max="26" width="9.33203125" customWidth="1"/>
  </cols>
  <sheetData>
    <row r="1" spans="1:13" ht="25.5" customHeight="1">
      <c r="A1" s="251" t="s">
        <v>142</v>
      </c>
      <c r="B1" s="232"/>
      <c r="C1" s="232"/>
      <c r="D1" s="232"/>
      <c r="E1" s="232"/>
      <c r="F1" s="232"/>
      <c r="G1" s="232"/>
      <c r="H1" s="232"/>
      <c r="I1" s="232"/>
      <c r="J1" s="232"/>
      <c r="K1" s="232"/>
      <c r="L1" s="232"/>
      <c r="M1" s="233"/>
    </row>
    <row r="2" spans="1:13" ht="22.5" customHeight="1">
      <c r="A2" s="256" t="s">
        <v>143</v>
      </c>
      <c r="B2" s="190"/>
      <c r="C2" s="190"/>
      <c r="D2" s="190"/>
      <c r="E2" s="190"/>
      <c r="F2" s="190"/>
      <c r="G2" s="190"/>
      <c r="H2" s="190"/>
      <c r="I2" s="190"/>
      <c r="J2" s="190"/>
      <c r="K2" s="190"/>
      <c r="L2" s="190"/>
      <c r="M2" s="191"/>
    </row>
    <row r="3" spans="1:13" ht="18.75" customHeight="1">
      <c r="A3" s="173" t="s">
        <v>111</v>
      </c>
      <c r="B3" s="174"/>
      <c r="C3" s="175"/>
      <c r="D3" s="257" t="s">
        <v>79</v>
      </c>
      <c r="E3" s="174"/>
      <c r="F3" s="174"/>
      <c r="G3" s="174"/>
      <c r="H3" s="174"/>
      <c r="I3" s="174"/>
      <c r="J3" s="174"/>
      <c r="K3" s="174"/>
      <c r="L3" s="174"/>
      <c r="M3" s="175"/>
    </row>
    <row r="4" spans="1:13" ht="30.75" customHeight="1">
      <c r="A4" s="173" t="s">
        <v>113</v>
      </c>
      <c r="B4" s="174"/>
      <c r="C4" s="175"/>
      <c r="D4" s="257" t="s">
        <v>79</v>
      </c>
      <c r="E4" s="174"/>
      <c r="F4" s="174"/>
      <c r="G4" s="174"/>
      <c r="H4" s="174"/>
      <c r="I4" s="174"/>
      <c r="J4" s="174"/>
      <c r="K4" s="174"/>
      <c r="L4" s="174"/>
      <c r="M4" s="175"/>
    </row>
    <row r="5" spans="1:13" ht="23.25" customHeight="1">
      <c r="A5" s="173" t="s">
        <v>115</v>
      </c>
      <c r="B5" s="174"/>
      <c r="C5" s="175"/>
      <c r="D5" s="257"/>
      <c r="E5" s="174"/>
      <c r="F5" s="174"/>
      <c r="G5" s="174"/>
      <c r="H5" s="174"/>
      <c r="I5" s="174"/>
      <c r="J5" s="174"/>
      <c r="K5" s="174"/>
      <c r="L5" s="174"/>
      <c r="M5" s="175"/>
    </row>
    <row r="6" spans="1:13" ht="14.25" customHeight="1">
      <c r="A6" s="173" t="s">
        <v>144</v>
      </c>
      <c r="B6" s="174"/>
      <c r="C6" s="175"/>
      <c r="D6" s="257"/>
      <c r="E6" s="174"/>
      <c r="F6" s="174"/>
      <c r="G6" s="174"/>
      <c r="H6" s="174"/>
      <c r="I6" s="174"/>
      <c r="J6" s="174"/>
      <c r="K6" s="174"/>
      <c r="L6" s="174"/>
      <c r="M6" s="175"/>
    </row>
    <row r="7" spans="1:13" ht="14.25" customHeight="1">
      <c r="A7" s="173" t="s">
        <v>118</v>
      </c>
      <c r="B7" s="174"/>
      <c r="C7" s="175"/>
      <c r="D7" s="227" t="s">
        <v>891</v>
      </c>
      <c r="E7" s="174"/>
      <c r="F7" s="174"/>
      <c r="G7" s="174"/>
      <c r="H7" s="174"/>
      <c r="I7" s="174"/>
      <c r="J7" s="174"/>
      <c r="K7" s="174"/>
      <c r="L7" s="174"/>
      <c r="M7" s="175"/>
    </row>
    <row r="8" spans="1:13" ht="12.75" customHeight="1"/>
    <row r="9" spans="1:13" ht="12.75" customHeight="1"/>
    <row r="10" spans="1:13" ht="12.75" customHeight="1"/>
    <row r="11" spans="1:13" ht="12.75" customHeight="1"/>
    <row r="12" spans="1:13" ht="12.75" customHeight="1"/>
    <row r="13" spans="1:13" ht="12.75" customHeight="1"/>
    <row r="14" spans="1:13" ht="12.75" customHeight="1"/>
    <row r="15" spans="1:13" ht="12.75" customHeight="1"/>
    <row r="16" spans="1:13" ht="12.75" customHeight="1"/>
    <row r="17" spans="1:1" ht="12.75" customHeight="1"/>
    <row r="18" spans="1:1" ht="12.75" customHeight="1"/>
    <row r="19" spans="1:1" ht="12.75" customHeight="1"/>
    <row r="20" spans="1:1" ht="12.75" customHeight="1"/>
    <row r="21" spans="1:1" ht="12.75" customHeight="1"/>
    <row r="22" spans="1:1" ht="12.75" customHeight="1"/>
    <row r="23" spans="1:1" ht="12.75" customHeight="1">
      <c r="A23" s="5"/>
    </row>
    <row r="24" spans="1:1" ht="12.75" customHeight="1"/>
    <row r="25" spans="1:1" ht="12.75" customHeight="1"/>
    <row r="26" spans="1:1" ht="12.75" customHeight="1"/>
    <row r="27" spans="1:1" ht="12.75" customHeight="1"/>
    <row r="28" spans="1:1" ht="12.75" customHeight="1"/>
    <row r="29" spans="1:1" ht="12.75" customHeight="1"/>
    <row r="30" spans="1:1" ht="12.75" customHeight="1"/>
    <row r="31" spans="1:1" ht="12.75" customHeight="1"/>
    <row r="32" spans="1:1"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spans="6:16" ht="12.75" customHeight="1"/>
    <row r="50" spans="6:16" ht="12.75" customHeight="1">
      <c r="P50" s="5"/>
    </row>
    <row r="51" spans="6:16" ht="12.75" customHeight="1"/>
    <row r="52" spans="6:16" ht="12.75" customHeight="1"/>
    <row r="53" spans="6:16" ht="12.75" customHeight="1"/>
    <row r="54" spans="6:16" ht="12.75" customHeight="1"/>
    <row r="55" spans="6:16" ht="12.75" customHeight="1"/>
    <row r="56" spans="6:16" ht="12.75" customHeight="1"/>
    <row r="57" spans="6:16" ht="12.75" customHeight="1"/>
    <row r="58" spans="6:16" ht="12.75" customHeight="1"/>
    <row r="59" spans="6:16" ht="12.75" customHeight="1"/>
    <row r="60" spans="6:16" ht="12.75" customHeight="1">
      <c r="F60" s="5" t="s">
        <v>145</v>
      </c>
    </row>
    <row r="61" spans="6:16" ht="12.75" customHeight="1"/>
    <row r="62" spans="6:16" ht="12.75" customHeight="1">
      <c r="G62" s="5"/>
    </row>
    <row r="63" spans="6:16" ht="12.75" customHeight="1">
      <c r="P63" s="5"/>
    </row>
    <row r="64" spans="6:16"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2">
    <mergeCell ref="A5:C5"/>
    <mergeCell ref="A6:C6"/>
    <mergeCell ref="A7:C7"/>
    <mergeCell ref="D6:M6"/>
    <mergeCell ref="D7:M7"/>
    <mergeCell ref="D5:M5"/>
    <mergeCell ref="A1:M1"/>
    <mergeCell ref="A2:M2"/>
    <mergeCell ref="A3:C3"/>
    <mergeCell ref="D3:M3"/>
    <mergeCell ref="A4:C4"/>
    <mergeCell ref="D4:M4"/>
  </mergeCells>
  <pageMargins left="0.7" right="0.7" top="0.75" bottom="0.75" header="0" footer="0"/>
  <pageSetup orientation="landscape"/>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1000"/>
  <sheetViews>
    <sheetView workbookViewId="0">
      <selection activeCell="B8" sqref="B8"/>
    </sheetView>
  </sheetViews>
  <sheetFormatPr baseColWidth="10" defaultColWidth="14.5" defaultRowHeight="15" customHeight="1"/>
  <cols>
    <col min="1" max="1" width="61.33203125" customWidth="1"/>
    <col min="2" max="2" width="52.1640625" customWidth="1"/>
    <col min="3" max="26" width="9.33203125" customWidth="1"/>
  </cols>
  <sheetData>
    <row r="1" spans="1:2" ht="19.5" customHeight="1">
      <c r="A1" s="258" t="s">
        <v>146</v>
      </c>
      <c r="B1" s="233"/>
    </row>
    <row r="2" spans="1:2" ht="17.25" customHeight="1">
      <c r="A2" s="259" t="s">
        <v>147</v>
      </c>
      <c r="B2" s="191"/>
    </row>
    <row r="3" spans="1:2" ht="12" customHeight="1">
      <c r="A3" s="260" t="s">
        <v>148</v>
      </c>
      <c r="B3" s="191"/>
    </row>
    <row r="4" spans="1:2" ht="9" customHeight="1">
      <c r="A4" s="39" t="s">
        <v>149</v>
      </c>
      <c r="B4" s="40" t="s">
        <v>150</v>
      </c>
    </row>
    <row r="5" spans="1:2" ht="16.5" customHeight="1">
      <c r="A5" s="39" t="s">
        <v>151</v>
      </c>
      <c r="B5" s="40" t="s">
        <v>152</v>
      </c>
    </row>
    <row r="6" spans="1:2" ht="18" customHeight="1">
      <c r="A6" s="39" t="s">
        <v>153</v>
      </c>
      <c r="B6" s="40" t="s">
        <v>152</v>
      </c>
    </row>
    <row r="7" spans="1:2" ht="9" customHeight="1">
      <c r="A7" s="39" t="s">
        <v>154</v>
      </c>
      <c r="B7" s="40" t="s">
        <v>155</v>
      </c>
    </row>
    <row r="8" spans="1:2" ht="9" customHeight="1">
      <c r="A8" s="39" t="s">
        <v>156</v>
      </c>
      <c r="B8" s="41" t="s">
        <v>891</v>
      </c>
    </row>
    <row r="9" spans="1:2" ht="35.25" customHeight="1">
      <c r="A9" s="42" t="s">
        <v>157</v>
      </c>
      <c r="B9" s="43" t="s">
        <v>158</v>
      </c>
    </row>
    <row r="10" spans="1:2" ht="147.75" customHeight="1">
      <c r="A10" s="44" t="s">
        <v>159</v>
      </c>
      <c r="B10" s="45" t="s">
        <v>160</v>
      </c>
    </row>
    <row r="11" spans="1:2" ht="20.25" customHeight="1">
      <c r="A11" s="46" t="s">
        <v>161</v>
      </c>
      <c r="B11" s="46" t="s">
        <v>162</v>
      </c>
    </row>
    <row r="12" spans="1:2" ht="69" customHeight="1">
      <c r="A12" s="44" t="s">
        <v>163</v>
      </c>
      <c r="B12" s="44" t="s">
        <v>164</v>
      </c>
    </row>
    <row r="13" spans="1:2" ht="129" customHeight="1">
      <c r="A13" s="44" t="s">
        <v>165</v>
      </c>
      <c r="B13" s="44" t="s">
        <v>166</v>
      </c>
    </row>
    <row r="14" spans="1:2" ht="89.25" customHeight="1">
      <c r="A14" s="44" t="s">
        <v>167</v>
      </c>
      <c r="B14" s="44" t="s">
        <v>168</v>
      </c>
    </row>
    <row r="15" spans="1:2" ht="93" customHeight="1">
      <c r="A15" s="44" t="s">
        <v>169</v>
      </c>
      <c r="B15" s="44" t="s">
        <v>170</v>
      </c>
    </row>
    <row r="16" spans="1:2" ht="17.25" customHeight="1">
      <c r="A16" s="47" t="s">
        <v>171</v>
      </c>
      <c r="B16" s="47" t="s">
        <v>172</v>
      </c>
    </row>
    <row r="17" spans="1:2" ht="28.5" customHeight="1">
      <c r="A17" s="48" t="s">
        <v>173</v>
      </c>
      <c r="B17" s="48" t="s">
        <v>174</v>
      </c>
    </row>
    <row r="18" spans="1:2" ht="17.25" customHeight="1">
      <c r="A18" s="49" t="s">
        <v>175</v>
      </c>
      <c r="B18" s="49" t="s">
        <v>176</v>
      </c>
    </row>
    <row r="19" spans="1:2" ht="80.25" customHeight="1">
      <c r="A19" s="50" t="s">
        <v>177</v>
      </c>
      <c r="B19" s="51" t="s">
        <v>178</v>
      </c>
    </row>
    <row r="20" spans="1:2" ht="63" customHeight="1">
      <c r="A20" s="33" t="s">
        <v>179</v>
      </c>
      <c r="B20" s="35" t="s">
        <v>180</v>
      </c>
    </row>
    <row r="21" spans="1:2" ht="68.25" customHeight="1">
      <c r="A21" s="52" t="s">
        <v>181</v>
      </c>
      <c r="B21" s="35" t="s">
        <v>182</v>
      </c>
    </row>
    <row r="22" spans="1:2" ht="139.5" customHeight="1">
      <c r="A22" s="36" t="s">
        <v>183</v>
      </c>
      <c r="B22" s="35" t="s">
        <v>184</v>
      </c>
    </row>
    <row r="23" spans="1:2" ht="77.25" customHeight="1">
      <c r="A23" s="51" t="s">
        <v>185</v>
      </c>
      <c r="B23" s="51" t="s">
        <v>186</v>
      </c>
    </row>
    <row r="24" spans="1:2" ht="43.5" customHeight="1">
      <c r="A24" s="37" t="s">
        <v>187</v>
      </c>
      <c r="B24" s="35" t="s">
        <v>188</v>
      </c>
    </row>
    <row r="25" spans="1:2" ht="66" customHeight="1">
      <c r="A25" s="35"/>
      <c r="B25" s="35"/>
    </row>
    <row r="26" spans="1:2" ht="27.75" customHeight="1">
      <c r="A26" s="35"/>
      <c r="B26" s="35"/>
    </row>
    <row r="28" spans="1:2" ht="12.75" customHeight="1"/>
    <row r="29" spans="1:2" ht="12.75" customHeight="1"/>
    <row r="30" spans="1:2" ht="12.75" customHeight="1"/>
    <row r="31" spans="1:2" ht="12.75" customHeight="1"/>
    <row r="32" spans="1: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3">
    <mergeCell ref="A1:B1"/>
    <mergeCell ref="A2:B2"/>
    <mergeCell ref="A3:B3"/>
  </mergeCells>
  <pageMargins left="0.7" right="0.7" top="0.75" bottom="0.75" header="0" footer="0"/>
  <pageSetup orientation="portrait"/>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Z1000"/>
  <sheetViews>
    <sheetView topLeftCell="A40" zoomScaleNormal="100" workbookViewId="0">
      <selection activeCell="E88" sqref="E88"/>
    </sheetView>
  </sheetViews>
  <sheetFormatPr baseColWidth="10" defaultColWidth="14.5" defaultRowHeight="15" customHeight="1"/>
  <cols>
    <col min="1" max="1" width="10.83203125" customWidth="1"/>
    <col min="2" max="2" width="34.1640625" customWidth="1"/>
    <col min="3" max="3" width="23.83203125" customWidth="1"/>
    <col min="4" max="4" width="32.83203125" customWidth="1"/>
    <col min="5" max="5" width="30.6640625" customWidth="1"/>
    <col min="6" max="6" width="52" customWidth="1"/>
    <col min="7" max="26" width="9.33203125" customWidth="1"/>
  </cols>
  <sheetData>
    <row r="1" spans="1:26" ht="24.75" customHeight="1">
      <c r="A1" s="229" t="s">
        <v>189</v>
      </c>
      <c r="B1" s="174"/>
      <c r="C1" s="174"/>
      <c r="D1" s="174"/>
      <c r="E1" s="175"/>
      <c r="F1" s="53"/>
    </row>
    <row r="2" spans="1:26" ht="8.25" customHeight="1">
      <c r="A2" s="271" t="s">
        <v>190</v>
      </c>
      <c r="B2" s="174"/>
      <c r="C2" s="174"/>
      <c r="D2" s="174"/>
      <c r="E2" s="175"/>
      <c r="F2" s="53"/>
    </row>
    <row r="3" spans="1:26" ht="24.75" customHeight="1">
      <c r="A3" s="272" t="s">
        <v>191</v>
      </c>
      <c r="B3" s="174"/>
      <c r="C3" s="174"/>
      <c r="D3" s="174"/>
      <c r="E3" s="175"/>
    </row>
    <row r="4" spans="1:26" ht="33" customHeight="1">
      <c r="A4" s="273" t="s">
        <v>192</v>
      </c>
      <c r="B4" s="172"/>
      <c r="C4" s="274" t="s">
        <v>150</v>
      </c>
      <c r="D4" s="174"/>
      <c r="E4" s="175"/>
    </row>
    <row r="5" spans="1:26" ht="33.75" customHeight="1">
      <c r="A5" s="177" t="s">
        <v>193</v>
      </c>
      <c r="B5" s="175"/>
      <c r="C5" s="268" t="s">
        <v>79</v>
      </c>
      <c r="D5" s="174"/>
      <c r="E5" s="175"/>
    </row>
    <row r="6" spans="1:26" ht="44.25" customHeight="1">
      <c r="A6" s="177" t="s">
        <v>194</v>
      </c>
      <c r="B6" s="175"/>
      <c r="C6" s="269" t="s">
        <v>155</v>
      </c>
      <c r="D6" s="174"/>
      <c r="E6" s="175"/>
    </row>
    <row r="7" spans="1:26" ht="33" customHeight="1">
      <c r="A7" s="270" t="s">
        <v>195</v>
      </c>
      <c r="B7" s="171"/>
      <c r="C7" s="269" t="s">
        <v>890</v>
      </c>
      <c r="D7" s="174"/>
      <c r="E7" s="175"/>
    </row>
    <row r="8" spans="1:26" ht="18.75" customHeight="1">
      <c r="A8" s="265" t="s">
        <v>196</v>
      </c>
      <c r="B8" s="232"/>
      <c r="C8" s="232"/>
      <c r="D8" s="232"/>
      <c r="E8" s="233"/>
    </row>
    <row r="9" spans="1:26" ht="38.25" customHeight="1">
      <c r="A9" s="238" t="s">
        <v>197</v>
      </c>
      <c r="B9" s="266"/>
      <c r="C9" s="267" t="s">
        <v>198</v>
      </c>
      <c r="D9" s="174"/>
      <c r="E9" s="175"/>
      <c r="F9" s="54"/>
      <c r="G9" s="54"/>
      <c r="H9" s="54"/>
      <c r="I9" s="54"/>
      <c r="J9" s="54"/>
      <c r="K9" s="54"/>
      <c r="L9" s="54"/>
      <c r="M9" s="54"/>
      <c r="N9" s="54"/>
      <c r="O9" s="54"/>
      <c r="P9" s="54"/>
      <c r="Q9" s="54"/>
      <c r="R9" s="54"/>
      <c r="S9" s="54"/>
      <c r="T9" s="54"/>
      <c r="U9" s="54"/>
      <c r="V9" s="54"/>
      <c r="W9" s="54"/>
      <c r="X9" s="54"/>
      <c r="Y9" s="54"/>
      <c r="Z9" s="54"/>
    </row>
    <row r="10" spans="1:26" ht="69" customHeight="1">
      <c r="A10" s="263" t="s">
        <v>199</v>
      </c>
      <c r="B10" s="175"/>
      <c r="C10" s="264" t="s">
        <v>200</v>
      </c>
      <c r="D10" s="174"/>
      <c r="E10" s="175"/>
    </row>
    <row r="11" spans="1:26" ht="38.25" customHeight="1">
      <c r="A11" s="261" t="s">
        <v>201</v>
      </c>
      <c r="B11" s="175"/>
      <c r="C11" s="262" t="s">
        <v>202</v>
      </c>
      <c r="D11" s="174"/>
      <c r="E11" s="175"/>
    </row>
    <row r="12" spans="1:26" ht="33" customHeight="1">
      <c r="A12" s="261" t="s">
        <v>203</v>
      </c>
      <c r="B12" s="175"/>
      <c r="C12" s="262" t="s">
        <v>204</v>
      </c>
      <c r="D12" s="174"/>
      <c r="E12" s="175"/>
    </row>
    <row r="13" spans="1:26" ht="35.25" customHeight="1">
      <c r="A13" s="261" t="s">
        <v>201</v>
      </c>
      <c r="B13" s="175"/>
      <c r="C13" s="230" t="s">
        <v>205</v>
      </c>
      <c r="D13" s="174"/>
      <c r="E13" s="175"/>
    </row>
    <row r="14" spans="1:26" ht="47.25" customHeight="1">
      <c r="A14" s="261" t="s">
        <v>203</v>
      </c>
      <c r="B14" s="175"/>
      <c r="C14" s="262" t="s">
        <v>206</v>
      </c>
      <c r="D14" s="174"/>
      <c r="E14" s="175"/>
    </row>
    <row r="15" spans="1:26" ht="48" customHeight="1">
      <c r="A15" s="261" t="s">
        <v>203</v>
      </c>
      <c r="B15" s="175"/>
      <c r="C15" s="262" t="s">
        <v>207</v>
      </c>
      <c r="D15" s="174"/>
      <c r="E15" s="175"/>
    </row>
    <row r="16" spans="1:26" ht="26.25" customHeight="1">
      <c r="A16" s="55" t="s">
        <v>208</v>
      </c>
      <c r="B16" s="56" t="s">
        <v>209</v>
      </c>
      <c r="C16" s="57" t="s">
        <v>210</v>
      </c>
      <c r="D16" s="58" t="s">
        <v>211</v>
      </c>
      <c r="E16" s="59" t="s">
        <v>212</v>
      </c>
    </row>
    <row r="17" spans="1:6" ht="150" customHeight="1">
      <c r="A17" s="60" t="s">
        <v>213</v>
      </c>
      <c r="B17" s="61" t="s">
        <v>214</v>
      </c>
      <c r="C17" s="62" t="s">
        <v>215</v>
      </c>
      <c r="D17" s="63" t="s">
        <v>216</v>
      </c>
      <c r="E17" s="64" t="s">
        <v>217</v>
      </c>
      <c r="F17" s="65"/>
    </row>
    <row r="18" spans="1:6" ht="156.75" customHeight="1">
      <c r="A18" s="66" t="s">
        <v>218</v>
      </c>
      <c r="B18" s="14" t="s">
        <v>219</v>
      </c>
      <c r="C18" s="62" t="s">
        <v>220</v>
      </c>
      <c r="D18" s="67" t="s">
        <v>221</v>
      </c>
      <c r="E18" s="68" t="s">
        <v>222</v>
      </c>
    </row>
    <row r="19" spans="1:6" ht="138" customHeight="1">
      <c r="A19" s="69" t="s">
        <v>223</v>
      </c>
      <c r="B19" s="61" t="s">
        <v>224</v>
      </c>
      <c r="C19" s="70" t="s">
        <v>225</v>
      </c>
      <c r="D19" s="6" t="s">
        <v>226</v>
      </c>
      <c r="E19" s="71" t="s">
        <v>227</v>
      </c>
    </row>
    <row r="20" spans="1:6" ht="110.25" customHeight="1">
      <c r="A20" s="72" t="s">
        <v>228</v>
      </c>
      <c r="B20" s="73" t="s">
        <v>229</v>
      </c>
      <c r="C20" s="71" t="s">
        <v>230</v>
      </c>
      <c r="D20" s="6" t="s">
        <v>231</v>
      </c>
      <c r="E20" s="74" t="s">
        <v>232</v>
      </c>
    </row>
    <row r="21" spans="1:6" ht="111" customHeight="1">
      <c r="A21" s="72" t="s">
        <v>233</v>
      </c>
      <c r="B21" s="14" t="s">
        <v>234</v>
      </c>
      <c r="C21" s="75" t="s">
        <v>235</v>
      </c>
      <c r="D21" s="6" t="s">
        <v>236</v>
      </c>
      <c r="E21" s="76" t="s">
        <v>237</v>
      </c>
    </row>
    <row r="22" spans="1:6" ht="113.25" customHeight="1">
      <c r="A22" s="72" t="s">
        <v>238</v>
      </c>
      <c r="B22" s="77" t="s">
        <v>239</v>
      </c>
      <c r="C22" s="76" t="s">
        <v>240</v>
      </c>
      <c r="D22" s="6" t="s">
        <v>241</v>
      </c>
      <c r="E22" s="76" t="s">
        <v>242</v>
      </c>
    </row>
    <row r="23" spans="1:6" ht="126" customHeight="1">
      <c r="A23" s="69" t="s">
        <v>243</v>
      </c>
      <c r="B23" s="77" t="s">
        <v>244</v>
      </c>
      <c r="C23" s="75" t="s">
        <v>245</v>
      </c>
      <c r="D23" s="78" t="s">
        <v>246</v>
      </c>
      <c r="E23" s="71" t="s">
        <v>247</v>
      </c>
    </row>
    <row r="24" spans="1:6" ht="120" customHeight="1">
      <c r="A24" s="79" t="s">
        <v>248</v>
      </c>
      <c r="B24" s="61" t="s">
        <v>249</v>
      </c>
      <c r="C24" s="75" t="s">
        <v>250</v>
      </c>
      <c r="D24" s="168" t="s">
        <v>251</v>
      </c>
      <c r="E24" s="167" t="s">
        <v>252</v>
      </c>
      <c r="F24" s="169"/>
    </row>
    <row r="25" spans="1:6" ht="120" customHeight="1">
      <c r="A25" s="79" t="s">
        <v>233</v>
      </c>
      <c r="B25" s="61" t="s">
        <v>253</v>
      </c>
      <c r="C25" s="61" t="s">
        <v>254</v>
      </c>
      <c r="D25" s="80" t="s">
        <v>255</v>
      </c>
      <c r="E25" s="67" t="s">
        <v>256</v>
      </c>
    </row>
    <row r="26" spans="1:6" ht="126" customHeight="1">
      <c r="A26" s="79" t="s">
        <v>257</v>
      </c>
      <c r="B26" s="61" t="s">
        <v>258</v>
      </c>
      <c r="C26" s="61" t="s">
        <v>259</v>
      </c>
      <c r="D26" s="80" t="s">
        <v>260</v>
      </c>
      <c r="E26" s="80" t="s">
        <v>261</v>
      </c>
    </row>
    <row r="27" spans="1:6" ht="100.5" customHeight="1">
      <c r="A27" s="79" t="s">
        <v>262</v>
      </c>
      <c r="B27" s="61" t="s">
        <v>263</v>
      </c>
      <c r="C27" s="61" t="s">
        <v>264</v>
      </c>
      <c r="D27" s="80" t="s">
        <v>265</v>
      </c>
      <c r="E27" s="80" t="s">
        <v>266</v>
      </c>
    </row>
    <row r="28" spans="1:6" ht="144" customHeight="1">
      <c r="A28" s="69" t="s">
        <v>267</v>
      </c>
      <c r="B28" s="75" t="s">
        <v>268</v>
      </c>
      <c r="C28" s="75" t="s">
        <v>269</v>
      </c>
      <c r="D28" s="80" t="s">
        <v>270</v>
      </c>
      <c r="E28" s="75" t="s">
        <v>271</v>
      </c>
    </row>
    <row r="29" spans="1:6" ht="137.25" customHeight="1">
      <c r="A29" s="81" t="s">
        <v>272</v>
      </c>
      <c r="B29" s="71" t="s">
        <v>273</v>
      </c>
      <c r="C29" s="71" t="s">
        <v>274</v>
      </c>
      <c r="D29" s="80" t="s">
        <v>275</v>
      </c>
      <c r="E29" s="82" t="s">
        <v>276</v>
      </c>
    </row>
    <row r="30" spans="1:6" ht="138.75" customHeight="1">
      <c r="A30" s="69" t="s">
        <v>277</v>
      </c>
      <c r="B30" s="80" t="s">
        <v>278</v>
      </c>
      <c r="C30" s="80" t="s">
        <v>279</v>
      </c>
      <c r="D30" s="80" t="s">
        <v>280</v>
      </c>
      <c r="E30" s="80" t="s">
        <v>281</v>
      </c>
    </row>
    <row r="31" spans="1:6" ht="132.75" customHeight="1">
      <c r="A31" s="79" t="s">
        <v>282</v>
      </c>
      <c r="B31" s="80" t="s">
        <v>283</v>
      </c>
      <c r="C31" s="80" t="s">
        <v>284</v>
      </c>
      <c r="D31" s="80" t="s">
        <v>285</v>
      </c>
      <c r="E31" s="80" t="s">
        <v>286</v>
      </c>
    </row>
    <row r="32" spans="1:6" ht="105.75" customHeight="1">
      <c r="A32" s="79" t="s">
        <v>287</v>
      </c>
      <c r="B32" s="80" t="s">
        <v>288</v>
      </c>
      <c r="C32" s="80" t="s">
        <v>289</v>
      </c>
      <c r="D32" s="80" t="s">
        <v>290</v>
      </c>
      <c r="E32" s="80" t="s">
        <v>291</v>
      </c>
    </row>
    <row r="33" spans="1:6" ht="102" customHeight="1">
      <c r="A33" s="79" t="s">
        <v>292</v>
      </c>
      <c r="B33" s="80" t="s">
        <v>293</v>
      </c>
      <c r="C33" s="80" t="s">
        <v>294</v>
      </c>
      <c r="D33" s="80" t="s">
        <v>295</v>
      </c>
      <c r="E33" s="80" t="s">
        <v>296</v>
      </c>
      <c r="F33" s="5" t="s">
        <v>145</v>
      </c>
    </row>
    <row r="34" spans="1:6" ht="127.5" customHeight="1">
      <c r="A34" s="69" t="s">
        <v>297</v>
      </c>
      <c r="B34" s="83" t="s">
        <v>298</v>
      </c>
      <c r="C34" s="80" t="s">
        <v>299</v>
      </c>
      <c r="D34" s="80" t="s">
        <v>300</v>
      </c>
      <c r="E34" s="80" t="s">
        <v>301</v>
      </c>
    </row>
    <row r="35" spans="1:6" ht="122.25" customHeight="1">
      <c r="A35" s="84" t="s">
        <v>228</v>
      </c>
      <c r="B35" s="77" t="s">
        <v>302</v>
      </c>
      <c r="C35" s="80" t="s">
        <v>303</v>
      </c>
      <c r="D35" s="80" t="s">
        <v>304</v>
      </c>
      <c r="E35" s="80" t="s">
        <v>296</v>
      </c>
    </row>
    <row r="36" spans="1:6" ht="111.75" customHeight="1">
      <c r="A36" s="85" t="s">
        <v>305</v>
      </c>
      <c r="B36" s="80" t="s">
        <v>306</v>
      </c>
      <c r="C36" s="80" t="s">
        <v>307</v>
      </c>
      <c r="D36" s="80" t="s">
        <v>308</v>
      </c>
      <c r="E36" s="80" t="s">
        <v>309</v>
      </c>
    </row>
    <row r="37" spans="1:6" ht="128.25" customHeight="1">
      <c r="A37" s="86" t="s">
        <v>228</v>
      </c>
      <c r="B37" s="80" t="s">
        <v>310</v>
      </c>
      <c r="C37" s="80" t="s">
        <v>311</v>
      </c>
      <c r="D37" s="80" t="s">
        <v>312</v>
      </c>
      <c r="E37" s="80" t="s">
        <v>296</v>
      </c>
    </row>
    <row r="38" spans="1:6" ht="46.5" customHeight="1">
      <c r="A38" s="87"/>
      <c r="C38" s="88"/>
      <c r="D38" s="89"/>
      <c r="E38" s="90"/>
    </row>
    <row r="39" spans="1:6" ht="32.25" customHeight="1">
      <c r="A39" s="91"/>
      <c r="C39" s="88"/>
      <c r="D39" s="89"/>
      <c r="E39" s="90"/>
    </row>
    <row r="40" spans="1:6" ht="12.75" customHeight="1">
      <c r="C40" s="88"/>
      <c r="D40" s="89"/>
      <c r="E40" s="90"/>
    </row>
    <row r="41" spans="1:6" ht="12.75" customHeight="1">
      <c r="C41" s="88"/>
      <c r="D41" s="89"/>
      <c r="E41" s="90"/>
    </row>
    <row r="42" spans="1:6" ht="12.75" customHeight="1">
      <c r="C42" s="88"/>
      <c r="D42" s="89"/>
      <c r="E42" s="90"/>
    </row>
    <row r="43" spans="1:6" ht="12.75" customHeight="1">
      <c r="C43" s="88"/>
      <c r="D43" s="89"/>
      <c r="E43" s="90"/>
    </row>
    <row r="44" spans="1:6" ht="12.75" customHeight="1">
      <c r="C44" s="88"/>
      <c r="D44" s="89"/>
      <c r="E44" s="90"/>
    </row>
    <row r="45" spans="1:6" ht="12.75" customHeight="1">
      <c r="C45" s="88"/>
      <c r="D45" s="89"/>
      <c r="E45" s="90"/>
    </row>
    <row r="46" spans="1:6" ht="12.75" customHeight="1">
      <c r="C46" s="88"/>
      <c r="D46" s="89"/>
      <c r="E46" s="90"/>
    </row>
    <row r="47" spans="1:6" ht="12.75" customHeight="1">
      <c r="C47" s="88"/>
      <c r="D47" s="89"/>
      <c r="E47" s="90"/>
    </row>
    <row r="48" spans="1:6" ht="12.75" customHeight="1">
      <c r="C48" s="88"/>
      <c r="D48" s="89"/>
      <c r="E48" s="90"/>
    </row>
    <row r="49" spans="3:5" ht="12.75" customHeight="1">
      <c r="C49" s="88"/>
      <c r="D49" s="89"/>
      <c r="E49" s="90"/>
    </row>
    <row r="50" spans="3:5" ht="12.75" customHeight="1">
      <c r="C50" s="88"/>
      <c r="D50" s="89"/>
      <c r="E50" s="90"/>
    </row>
    <row r="51" spans="3:5" ht="12.75" customHeight="1">
      <c r="C51" s="88"/>
      <c r="D51" s="89"/>
      <c r="E51" s="90"/>
    </row>
    <row r="52" spans="3:5" ht="12.75" customHeight="1">
      <c r="C52" s="88"/>
      <c r="D52" s="89"/>
      <c r="E52" s="90"/>
    </row>
    <row r="53" spans="3:5" ht="12.75" customHeight="1">
      <c r="C53" s="88"/>
      <c r="D53" s="89"/>
      <c r="E53" s="92"/>
    </row>
    <row r="54" spans="3:5" ht="12.75" customHeight="1">
      <c r="C54" s="88"/>
      <c r="D54" s="89"/>
      <c r="E54" s="90"/>
    </row>
    <row r="55" spans="3:5" ht="12.75" customHeight="1">
      <c r="C55" s="88"/>
      <c r="D55" s="89"/>
      <c r="E55" s="90"/>
    </row>
    <row r="56" spans="3:5" ht="12.75" customHeight="1">
      <c r="C56" s="88"/>
      <c r="D56" s="89"/>
      <c r="E56" s="90"/>
    </row>
    <row r="57" spans="3:5" ht="12.75" customHeight="1">
      <c r="C57" s="88"/>
      <c r="D57" s="89" t="s">
        <v>313</v>
      </c>
      <c r="E57" s="90"/>
    </row>
    <row r="58" spans="3:5" ht="12.75" customHeight="1">
      <c r="C58" s="88"/>
      <c r="D58" s="89"/>
      <c r="E58" s="90"/>
    </row>
    <row r="59" spans="3:5" ht="12.75" customHeight="1">
      <c r="C59" s="88"/>
      <c r="D59" s="89"/>
      <c r="E59" s="90"/>
    </row>
    <row r="60" spans="3:5" ht="12.75" customHeight="1">
      <c r="C60" s="88"/>
      <c r="D60" s="89"/>
      <c r="E60" s="90"/>
    </row>
    <row r="61" spans="3:5" ht="12.75" customHeight="1">
      <c r="C61" s="88"/>
      <c r="D61" s="89"/>
      <c r="E61" s="90"/>
    </row>
    <row r="62" spans="3:5" ht="12.75" customHeight="1">
      <c r="C62" s="88"/>
      <c r="D62" s="89"/>
      <c r="E62" s="90"/>
    </row>
    <row r="63" spans="3:5" ht="12.75" customHeight="1">
      <c r="C63" s="88"/>
      <c r="D63" s="89"/>
      <c r="E63" s="90"/>
    </row>
    <row r="64" spans="3:5" ht="12.75" customHeight="1">
      <c r="C64" s="88"/>
      <c r="D64" s="89"/>
      <c r="E64" s="90"/>
    </row>
    <row r="65" spans="3:5" ht="12.75" customHeight="1">
      <c r="C65" s="88"/>
      <c r="D65" s="89"/>
      <c r="E65" s="90"/>
    </row>
    <row r="66" spans="3:5" ht="12.75" customHeight="1">
      <c r="C66" s="88"/>
      <c r="D66" s="89"/>
      <c r="E66" s="90"/>
    </row>
    <row r="67" spans="3:5" ht="12.75" customHeight="1">
      <c r="C67" s="88"/>
      <c r="D67" s="89"/>
      <c r="E67" s="90"/>
    </row>
    <row r="68" spans="3:5" ht="12.75" customHeight="1">
      <c r="C68" s="88"/>
      <c r="D68" s="89"/>
      <c r="E68" s="90"/>
    </row>
    <row r="69" spans="3:5" ht="12.75" customHeight="1">
      <c r="C69" s="88"/>
      <c r="D69" s="89"/>
      <c r="E69" s="90"/>
    </row>
    <row r="70" spans="3:5" ht="12.75" customHeight="1">
      <c r="C70" s="88"/>
      <c r="D70" s="89"/>
      <c r="E70" s="90"/>
    </row>
    <row r="71" spans="3:5" ht="12.75" customHeight="1">
      <c r="C71" s="88"/>
      <c r="D71" s="89"/>
      <c r="E71" s="90"/>
    </row>
    <row r="72" spans="3:5" ht="12.75" customHeight="1">
      <c r="C72" s="88"/>
      <c r="D72" s="89"/>
      <c r="E72" s="90"/>
    </row>
    <row r="73" spans="3:5" ht="12.75" customHeight="1">
      <c r="C73" s="88"/>
      <c r="D73" s="89"/>
      <c r="E73" s="90"/>
    </row>
    <row r="74" spans="3:5" ht="12.75" customHeight="1">
      <c r="C74" s="88"/>
      <c r="D74" s="89"/>
      <c r="E74" s="90"/>
    </row>
    <row r="75" spans="3:5" ht="12.75" customHeight="1">
      <c r="C75" s="88"/>
      <c r="D75" s="89"/>
      <c r="E75" s="90"/>
    </row>
    <row r="76" spans="3:5" ht="12.75" customHeight="1">
      <c r="C76" s="88"/>
      <c r="D76" s="89"/>
      <c r="E76" s="90"/>
    </row>
    <row r="77" spans="3:5" ht="12.75" customHeight="1">
      <c r="C77" s="88"/>
      <c r="D77" s="89"/>
      <c r="E77" s="90"/>
    </row>
    <row r="78" spans="3:5" ht="12.75" customHeight="1">
      <c r="C78" s="88"/>
      <c r="D78" s="89"/>
      <c r="E78" s="90"/>
    </row>
    <row r="79" spans="3:5" ht="12.75" customHeight="1">
      <c r="C79" s="88"/>
      <c r="D79" s="89"/>
      <c r="E79" s="90"/>
    </row>
    <row r="80" spans="3:5" ht="12.75" customHeight="1">
      <c r="C80" s="88"/>
      <c r="D80" s="89"/>
      <c r="E80" s="90"/>
    </row>
    <row r="81" spans="3:5" ht="12.75" customHeight="1">
      <c r="C81" s="88"/>
      <c r="D81" s="89"/>
      <c r="E81" s="90"/>
    </row>
    <row r="82" spans="3:5" ht="12.75" customHeight="1">
      <c r="C82" s="88"/>
      <c r="D82" s="89"/>
      <c r="E82" s="90"/>
    </row>
    <row r="83" spans="3:5" ht="12.75" customHeight="1">
      <c r="C83" s="88"/>
      <c r="D83" s="89"/>
      <c r="E83" s="90"/>
    </row>
    <row r="84" spans="3:5" ht="12.75" customHeight="1">
      <c r="C84" s="88"/>
      <c r="D84" s="89"/>
      <c r="E84" s="90"/>
    </row>
    <row r="85" spans="3:5" ht="12.75" customHeight="1">
      <c r="C85" s="88"/>
      <c r="D85" s="89"/>
      <c r="E85" s="90"/>
    </row>
    <row r="86" spans="3:5" ht="12.75" customHeight="1">
      <c r="C86" s="88"/>
      <c r="D86" s="89"/>
      <c r="E86" s="90"/>
    </row>
    <row r="87" spans="3:5" ht="12.75" customHeight="1">
      <c r="C87" s="88"/>
      <c r="D87" s="89"/>
      <c r="E87" s="90"/>
    </row>
    <row r="88" spans="3:5" ht="12.75" customHeight="1">
      <c r="C88" s="88"/>
      <c r="D88" s="89"/>
      <c r="E88" s="90"/>
    </row>
    <row r="89" spans="3:5" ht="12.75" customHeight="1">
      <c r="C89" s="88"/>
      <c r="D89" s="89"/>
      <c r="E89" s="90"/>
    </row>
    <row r="90" spans="3:5" ht="12.75" customHeight="1">
      <c r="C90" s="88"/>
      <c r="D90" s="89"/>
      <c r="E90" s="90"/>
    </row>
    <row r="91" spans="3:5" ht="12.75" customHeight="1">
      <c r="C91" s="88"/>
      <c r="D91" s="89"/>
      <c r="E91" s="90"/>
    </row>
    <row r="92" spans="3:5" ht="12.75" customHeight="1">
      <c r="C92" s="88"/>
      <c r="D92" s="89"/>
      <c r="E92" s="90"/>
    </row>
    <row r="93" spans="3:5" ht="12.75" customHeight="1">
      <c r="C93" s="88"/>
      <c r="D93" s="89"/>
      <c r="E93" s="90"/>
    </row>
    <row r="94" spans="3:5" ht="12.75" customHeight="1">
      <c r="C94" s="88"/>
      <c r="D94" s="89"/>
      <c r="E94" s="90"/>
    </row>
    <row r="95" spans="3:5" ht="12.75" customHeight="1">
      <c r="C95" s="88"/>
      <c r="D95" s="89"/>
      <c r="E95" s="90"/>
    </row>
    <row r="96" spans="3:5" ht="12.75" customHeight="1">
      <c r="C96" s="88"/>
      <c r="D96" s="89"/>
      <c r="E96" s="90"/>
    </row>
    <row r="97" spans="3:5" ht="12.75" customHeight="1">
      <c r="C97" s="88"/>
      <c r="D97" s="89"/>
      <c r="E97" s="90"/>
    </row>
    <row r="98" spans="3:5" ht="12.75" customHeight="1">
      <c r="C98" s="88"/>
      <c r="D98" s="89"/>
      <c r="E98" s="90"/>
    </row>
    <row r="99" spans="3:5" ht="12.75" customHeight="1">
      <c r="C99" s="88"/>
      <c r="D99" s="89"/>
      <c r="E99" s="90"/>
    </row>
    <row r="100" spans="3:5" ht="12.75" customHeight="1">
      <c r="C100" s="88"/>
      <c r="D100" s="89"/>
      <c r="E100" s="90"/>
    </row>
    <row r="101" spans="3:5" ht="12.75" customHeight="1">
      <c r="C101" s="88"/>
      <c r="D101" s="89"/>
      <c r="E101" s="90"/>
    </row>
    <row r="102" spans="3:5" ht="12.75" customHeight="1">
      <c r="C102" s="88"/>
      <c r="D102" s="89"/>
      <c r="E102" s="90"/>
    </row>
    <row r="103" spans="3:5" ht="12.75" customHeight="1">
      <c r="C103" s="88"/>
      <c r="D103" s="89"/>
      <c r="E103" s="90"/>
    </row>
    <row r="104" spans="3:5" ht="12.75" customHeight="1">
      <c r="C104" s="88"/>
      <c r="D104" s="89"/>
      <c r="E104" s="90"/>
    </row>
    <row r="105" spans="3:5" ht="12.75" customHeight="1">
      <c r="C105" s="88"/>
      <c r="D105" s="89"/>
      <c r="E105" s="90"/>
    </row>
    <row r="106" spans="3:5" ht="12.75" customHeight="1">
      <c r="C106" s="88"/>
      <c r="D106" s="89"/>
      <c r="E106" s="90"/>
    </row>
    <row r="107" spans="3:5" ht="12.75" customHeight="1">
      <c r="C107" s="88"/>
      <c r="D107" s="89"/>
      <c r="E107" s="90"/>
    </row>
    <row r="108" spans="3:5" ht="12.75" customHeight="1">
      <c r="C108" s="88"/>
      <c r="D108" s="89"/>
      <c r="E108" s="90"/>
    </row>
    <row r="109" spans="3:5" ht="12.75" customHeight="1">
      <c r="C109" s="88"/>
      <c r="D109" s="89"/>
      <c r="E109" s="90"/>
    </row>
    <row r="110" spans="3:5" ht="12.75" customHeight="1">
      <c r="C110" s="88"/>
      <c r="D110" s="89"/>
      <c r="E110" s="90"/>
    </row>
    <row r="111" spans="3:5" ht="12.75" customHeight="1">
      <c r="C111" s="88"/>
      <c r="D111" s="89"/>
      <c r="E111" s="90"/>
    </row>
    <row r="112" spans="3:5" ht="12.75" customHeight="1">
      <c r="C112" s="88"/>
      <c r="D112" s="89"/>
      <c r="E112" s="90"/>
    </row>
    <row r="113" spans="3:5" ht="12.75" customHeight="1">
      <c r="C113" s="88"/>
      <c r="D113" s="89"/>
      <c r="E113" s="90"/>
    </row>
    <row r="114" spans="3:5" ht="12.75" customHeight="1">
      <c r="C114" s="88"/>
      <c r="D114" s="89"/>
      <c r="E114" s="90"/>
    </row>
    <row r="115" spans="3:5" ht="12.75" customHeight="1">
      <c r="C115" s="88"/>
      <c r="D115" s="89"/>
      <c r="E115" s="90"/>
    </row>
    <row r="116" spans="3:5" ht="12.75" customHeight="1">
      <c r="C116" s="88"/>
      <c r="D116" s="89"/>
      <c r="E116" s="90"/>
    </row>
    <row r="117" spans="3:5" ht="12.75" customHeight="1">
      <c r="C117" s="88"/>
      <c r="D117" s="89"/>
      <c r="E117" s="90"/>
    </row>
    <row r="118" spans="3:5" ht="12.75" customHeight="1">
      <c r="C118" s="88"/>
      <c r="D118" s="89"/>
      <c r="E118" s="90"/>
    </row>
    <row r="119" spans="3:5" ht="12.75" customHeight="1">
      <c r="C119" s="88"/>
      <c r="D119" s="89"/>
      <c r="E119" s="90"/>
    </row>
    <row r="120" spans="3:5" ht="12.75" customHeight="1">
      <c r="C120" s="88"/>
      <c r="D120" s="89"/>
      <c r="E120" s="90"/>
    </row>
    <row r="121" spans="3:5" ht="12.75" customHeight="1">
      <c r="C121" s="88"/>
      <c r="D121" s="89"/>
      <c r="E121" s="90"/>
    </row>
    <row r="122" spans="3:5" ht="12.75" customHeight="1">
      <c r="C122" s="88"/>
      <c r="D122" s="89"/>
      <c r="E122" s="90"/>
    </row>
    <row r="123" spans="3:5" ht="12.75" customHeight="1">
      <c r="C123" s="88"/>
      <c r="D123" s="89"/>
      <c r="E123" s="90"/>
    </row>
    <row r="124" spans="3:5" ht="12.75" customHeight="1">
      <c r="C124" s="88"/>
      <c r="D124" s="89"/>
      <c r="E124" s="90"/>
    </row>
    <row r="125" spans="3:5" ht="12.75" customHeight="1">
      <c r="C125" s="88"/>
      <c r="D125" s="89"/>
      <c r="E125" s="90"/>
    </row>
    <row r="126" spans="3:5" ht="12.75" customHeight="1">
      <c r="C126" s="88"/>
      <c r="D126" s="89"/>
      <c r="E126" s="90"/>
    </row>
    <row r="127" spans="3:5" ht="12.75" customHeight="1">
      <c r="C127" s="88"/>
      <c r="D127" s="89"/>
      <c r="E127" s="90"/>
    </row>
    <row r="128" spans="3:5" ht="12.75" customHeight="1">
      <c r="C128" s="88"/>
      <c r="D128" s="89"/>
      <c r="E128" s="90"/>
    </row>
    <row r="129" spans="3:5" ht="12.75" customHeight="1">
      <c r="C129" s="88"/>
      <c r="D129" s="89"/>
      <c r="E129" s="90"/>
    </row>
    <row r="130" spans="3:5" ht="12.75" customHeight="1">
      <c r="C130" s="88"/>
      <c r="D130" s="89"/>
      <c r="E130" s="90"/>
    </row>
    <row r="131" spans="3:5" ht="12.75" customHeight="1">
      <c r="C131" s="88"/>
      <c r="D131" s="89"/>
      <c r="E131" s="90"/>
    </row>
    <row r="132" spans="3:5" ht="12.75" customHeight="1">
      <c r="C132" s="88"/>
      <c r="D132" s="89"/>
      <c r="E132" s="90"/>
    </row>
    <row r="133" spans="3:5" ht="12.75" customHeight="1">
      <c r="C133" s="88"/>
      <c r="D133" s="89"/>
      <c r="E133" s="90"/>
    </row>
    <row r="134" spans="3:5" ht="12.75" customHeight="1">
      <c r="C134" s="88"/>
      <c r="D134" s="89"/>
      <c r="E134" s="90"/>
    </row>
    <row r="135" spans="3:5" ht="12.75" customHeight="1">
      <c r="C135" s="88"/>
      <c r="D135" s="89"/>
      <c r="E135" s="90"/>
    </row>
    <row r="136" spans="3:5" ht="12.75" customHeight="1">
      <c r="C136" s="88"/>
      <c r="D136" s="89"/>
      <c r="E136" s="90"/>
    </row>
    <row r="137" spans="3:5" ht="12.75" customHeight="1">
      <c r="C137" s="88"/>
      <c r="D137" s="89"/>
      <c r="E137" s="90"/>
    </row>
    <row r="138" spans="3:5" ht="12.75" customHeight="1">
      <c r="C138" s="88"/>
      <c r="D138" s="89"/>
      <c r="E138" s="90"/>
    </row>
    <row r="139" spans="3:5" ht="12.75" customHeight="1">
      <c r="C139" s="88"/>
      <c r="D139" s="89"/>
      <c r="E139" s="90"/>
    </row>
    <row r="140" spans="3:5" ht="12.75" customHeight="1">
      <c r="C140" s="88"/>
      <c r="D140" s="89"/>
      <c r="E140" s="90"/>
    </row>
    <row r="141" spans="3:5" ht="12.75" customHeight="1">
      <c r="C141" s="88"/>
      <c r="D141" s="89"/>
      <c r="E141" s="90"/>
    </row>
    <row r="142" spans="3:5" ht="12.75" customHeight="1">
      <c r="C142" s="88"/>
      <c r="D142" s="89"/>
      <c r="E142" s="90"/>
    </row>
    <row r="143" spans="3:5" ht="12.75" customHeight="1">
      <c r="C143" s="88"/>
      <c r="D143" s="89"/>
      <c r="E143" s="90"/>
    </row>
    <row r="144" spans="3:5" ht="12.75" customHeight="1">
      <c r="C144" s="88"/>
      <c r="D144" s="89"/>
      <c r="E144" s="90"/>
    </row>
    <row r="145" spans="3:5" ht="12.75" customHeight="1">
      <c r="C145" s="88"/>
      <c r="D145" s="89"/>
      <c r="E145" s="90"/>
    </row>
    <row r="146" spans="3:5" ht="12.75" customHeight="1">
      <c r="C146" s="88"/>
      <c r="D146" s="89"/>
      <c r="E146" s="90"/>
    </row>
    <row r="147" spans="3:5" ht="12.75" customHeight="1">
      <c r="C147" s="88"/>
      <c r="D147" s="89"/>
      <c r="E147" s="90"/>
    </row>
    <row r="148" spans="3:5" ht="12.75" customHeight="1">
      <c r="C148" s="88"/>
      <c r="D148" s="89"/>
      <c r="E148" s="90"/>
    </row>
    <row r="149" spans="3:5" ht="12.75" customHeight="1">
      <c r="C149" s="88"/>
      <c r="D149" s="89"/>
      <c r="E149" s="90"/>
    </row>
    <row r="150" spans="3:5" ht="12.75" customHeight="1">
      <c r="C150" s="88"/>
      <c r="D150" s="89"/>
      <c r="E150" s="90"/>
    </row>
    <row r="151" spans="3:5" ht="12.75" customHeight="1">
      <c r="C151" s="88"/>
      <c r="D151" s="89"/>
      <c r="E151" s="90"/>
    </row>
    <row r="152" spans="3:5" ht="12.75" customHeight="1">
      <c r="C152" s="88"/>
      <c r="D152" s="89"/>
      <c r="E152" s="90"/>
    </row>
    <row r="153" spans="3:5" ht="12.75" customHeight="1">
      <c r="C153" s="88"/>
      <c r="D153" s="89"/>
      <c r="E153" s="90"/>
    </row>
    <row r="154" spans="3:5" ht="12.75" customHeight="1">
      <c r="C154" s="88"/>
      <c r="D154" s="89"/>
      <c r="E154" s="90"/>
    </row>
    <row r="155" spans="3:5" ht="12.75" customHeight="1">
      <c r="C155" s="88"/>
      <c r="D155" s="89"/>
      <c r="E155" s="90"/>
    </row>
    <row r="156" spans="3:5" ht="12.75" customHeight="1">
      <c r="C156" s="88"/>
      <c r="D156" s="89"/>
      <c r="E156" s="90"/>
    </row>
    <row r="157" spans="3:5" ht="12.75" customHeight="1">
      <c r="C157" s="88"/>
      <c r="D157" s="89"/>
      <c r="E157" s="90"/>
    </row>
    <row r="158" spans="3:5" ht="12.75" customHeight="1">
      <c r="C158" s="88"/>
      <c r="D158" s="89"/>
      <c r="E158" s="90"/>
    </row>
    <row r="159" spans="3:5" ht="12.75" customHeight="1">
      <c r="C159" s="88"/>
      <c r="D159" s="89"/>
      <c r="E159" s="90"/>
    </row>
    <row r="160" spans="3:5" ht="12.75" customHeight="1">
      <c r="C160" s="88"/>
      <c r="D160" s="89"/>
      <c r="E160" s="90"/>
    </row>
    <row r="161" spans="3:5" ht="12.75" customHeight="1">
      <c r="C161" s="88"/>
      <c r="D161" s="89"/>
      <c r="E161" s="90"/>
    </row>
    <row r="162" spans="3:5" ht="12.75" customHeight="1">
      <c r="C162" s="88"/>
      <c r="D162" s="89"/>
      <c r="E162" s="90"/>
    </row>
    <row r="163" spans="3:5" ht="12.75" customHeight="1">
      <c r="C163" s="88"/>
      <c r="D163" s="89"/>
      <c r="E163" s="90"/>
    </row>
    <row r="164" spans="3:5" ht="12.75" customHeight="1">
      <c r="C164" s="88"/>
      <c r="D164" s="89"/>
      <c r="E164" s="90"/>
    </row>
    <row r="165" spans="3:5" ht="12.75" customHeight="1">
      <c r="C165" s="88"/>
      <c r="D165" s="89"/>
      <c r="E165" s="90"/>
    </row>
    <row r="166" spans="3:5" ht="12.75" customHeight="1">
      <c r="C166" s="88"/>
      <c r="D166" s="89"/>
      <c r="E166" s="90"/>
    </row>
    <row r="167" spans="3:5" ht="12.75" customHeight="1">
      <c r="C167" s="88"/>
      <c r="D167" s="89"/>
      <c r="E167" s="90"/>
    </row>
    <row r="168" spans="3:5" ht="12.75" customHeight="1">
      <c r="C168" s="88"/>
      <c r="D168" s="89"/>
      <c r="E168" s="90"/>
    </row>
    <row r="169" spans="3:5" ht="12.75" customHeight="1">
      <c r="C169" s="88"/>
      <c r="D169" s="89"/>
      <c r="E169" s="90"/>
    </row>
    <row r="170" spans="3:5" ht="12.75" customHeight="1">
      <c r="C170" s="88"/>
      <c r="D170" s="89"/>
      <c r="E170" s="90"/>
    </row>
    <row r="171" spans="3:5" ht="12.75" customHeight="1">
      <c r="C171" s="88"/>
      <c r="D171" s="89"/>
      <c r="E171" s="90"/>
    </row>
    <row r="172" spans="3:5" ht="12.75" customHeight="1">
      <c r="C172" s="88"/>
      <c r="D172" s="89"/>
      <c r="E172" s="90"/>
    </row>
    <row r="173" spans="3:5" ht="12.75" customHeight="1">
      <c r="C173" s="88"/>
      <c r="D173" s="89"/>
      <c r="E173" s="90"/>
    </row>
    <row r="174" spans="3:5" ht="12.75" customHeight="1">
      <c r="C174" s="88"/>
      <c r="D174" s="89"/>
      <c r="E174" s="90"/>
    </row>
    <row r="175" spans="3:5" ht="12.75" customHeight="1">
      <c r="C175" s="88"/>
      <c r="D175" s="89"/>
      <c r="E175" s="90"/>
    </row>
    <row r="176" spans="3:5" ht="12.75" customHeight="1">
      <c r="C176" s="88"/>
      <c r="D176" s="89"/>
      <c r="E176" s="90"/>
    </row>
    <row r="177" spans="3:5" ht="12.75" customHeight="1">
      <c r="C177" s="88"/>
      <c r="D177" s="89"/>
      <c r="E177" s="90"/>
    </row>
    <row r="178" spans="3:5" ht="12.75" customHeight="1">
      <c r="C178" s="88"/>
      <c r="D178" s="89"/>
      <c r="E178" s="90"/>
    </row>
    <row r="179" spans="3:5" ht="12.75" customHeight="1">
      <c r="C179" s="88"/>
      <c r="D179" s="89"/>
      <c r="E179" s="90"/>
    </row>
    <row r="180" spans="3:5" ht="12.75" customHeight="1">
      <c r="C180" s="88"/>
      <c r="D180" s="89"/>
      <c r="E180" s="90"/>
    </row>
    <row r="181" spans="3:5" ht="12.75" customHeight="1">
      <c r="C181" s="88"/>
      <c r="D181" s="89"/>
      <c r="E181" s="90"/>
    </row>
    <row r="182" spans="3:5" ht="12.75" customHeight="1">
      <c r="C182" s="88"/>
      <c r="D182" s="89"/>
      <c r="E182" s="90"/>
    </row>
    <row r="183" spans="3:5" ht="12.75" customHeight="1">
      <c r="C183" s="88"/>
      <c r="D183" s="89"/>
      <c r="E183" s="90"/>
    </row>
    <row r="184" spans="3:5" ht="12.75" customHeight="1">
      <c r="C184" s="88"/>
      <c r="D184" s="89"/>
      <c r="E184" s="90"/>
    </row>
    <row r="185" spans="3:5" ht="12.75" customHeight="1">
      <c r="C185" s="88"/>
      <c r="D185" s="89"/>
      <c r="E185" s="90"/>
    </row>
    <row r="186" spans="3:5" ht="12.75" customHeight="1">
      <c r="C186" s="88"/>
      <c r="D186" s="89"/>
      <c r="E186" s="90"/>
    </row>
    <row r="187" spans="3:5" ht="12.75" customHeight="1">
      <c r="C187" s="88"/>
      <c r="D187" s="89"/>
      <c r="E187" s="90"/>
    </row>
    <row r="188" spans="3:5" ht="12.75" customHeight="1">
      <c r="C188" s="88"/>
      <c r="D188" s="89"/>
      <c r="E188" s="90"/>
    </row>
    <row r="189" spans="3:5" ht="12.75" customHeight="1">
      <c r="C189" s="88"/>
      <c r="D189" s="89"/>
      <c r="E189" s="90"/>
    </row>
    <row r="190" spans="3:5" ht="12.75" customHeight="1">
      <c r="C190" s="88"/>
      <c r="D190" s="89"/>
      <c r="E190" s="90"/>
    </row>
    <row r="191" spans="3:5" ht="12.75" customHeight="1">
      <c r="C191" s="88"/>
      <c r="D191" s="89"/>
      <c r="E191" s="90"/>
    </row>
    <row r="192" spans="3:5" ht="12.75" customHeight="1">
      <c r="C192" s="88"/>
      <c r="D192" s="89"/>
      <c r="E192" s="90"/>
    </row>
    <row r="193" spans="3:5" ht="12.75" customHeight="1">
      <c r="C193" s="88"/>
      <c r="D193" s="89"/>
      <c r="E193" s="90"/>
    </row>
    <row r="194" spans="3:5" ht="12.75" customHeight="1">
      <c r="C194" s="88"/>
      <c r="D194" s="89"/>
      <c r="E194" s="90"/>
    </row>
    <row r="195" spans="3:5" ht="12.75" customHeight="1">
      <c r="C195" s="88"/>
      <c r="D195" s="89"/>
      <c r="E195" s="90"/>
    </row>
    <row r="196" spans="3:5" ht="12.75" customHeight="1">
      <c r="C196" s="88"/>
      <c r="D196" s="89"/>
      <c r="E196" s="90"/>
    </row>
    <row r="197" spans="3:5" ht="12.75" customHeight="1">
      <c r="C197" s="88"/>
      <c r="D197" s="89"/>
      <c r="E197" s="90"/>
    </row>
    <row r="198" spans="3:5" ht="12.75" customHeight="1">
      <c r="C198" s="88"/>
      <c r="D198" s="89"/>
      <c r="E198" s="90"/>
    </row>
    <row r="199" spans="3:5" ht="12.75" customHeight="1">
      <c r="C199" s="88"/>
      <c r="D199" s="89"/>
      <c r="E199" s="90"/>
    </row>
    <row r="200" spans="3:5" ht="12.75" customHeight="1">
      <c r="C200" s="88"/>
      <c r="D200" s="89"/>
      <c r="E200" s="90"/>
    </row>
    <row r="201" spans="3:5" ht="12.75" customHeight="1">
      <c r="C201" s="88"/>
      <c r="D201" s="89"/>
      <c r="E201" s="90"/>
    </row>
    <row r="202" spans="3:5" ht="12.75" customHeight="1">
      <c r="C202" s="88"/>
      <c r="D202" s="89"/>
      <c r="E202" s="90"/>
    </row>
    <row r="203" spans="3:5" ht="12.75" customHeight="1">
      <c r="C203" s="88"/>
      <c r="D203" s="89"/>
      <c r="E203" s="90"/>
    </row>
    <row r="204" spans="3:5" ht="12.75" customHeight="1">
      <c r="C204" s="88"/>
      <c r="D204" s="89"/>
      <c r="E204" s="90"/>
    </row>
    <row r="205" spans="3:5" ht="12.75" customHeight="1">
      <c r="C205" s="88"/>
      <c r="D205" s="89"/>
      <c r="E205" s="90"/>
    </row>
    <row r="206" spans="3:5" ht="12.75" customHeight="1">
      <c r="C206" s="88"/>
      <c r="D206" s="89"/>
      <c r="E206" s="90"/>
    </row>
    <row r="207" spans="3:5" ht="12.75" customHeight="1">
      <c r="C207" s="88"/>
      <c r="D207" s="89"/>
      <c r="E207" s="90"/>
    </row>
    <row r="208" spans="3:5" ht="12.75" customHeight="1">
      <c r="C208" s="88"/>
      <c r="D208" s="89"/>
      <c r="E208" s="90"/>
    </row>
    <row r="209" spans="3:5" ht="12.75" customHeight="1">
      <c r="C209" s="88"/>
      <c r="D209" s="89"/>
      <c r="E209" s="90"/>
    </row>
    <row r="210" spans="3:5" ht="12.75" customHeight="1">
      <c r="C210" s="88"/>
      <c r="D210" s="89"/>
      <c r="E210" s="90"/>
    </row>
    <row r="211" spans="3:5" ht="12.75" customHeight="1">
      <c r="C211" s="88"/>
      <c r="D211" s="89"/>
      <c r="E211" s="90"/>
    </row>
    <row r="212" spans="3:5" ht="12.75" customHeight="1">
      <c r="C212" s="88"/>
      <c r="D212" s="89"/>
      <c r="E212" s="90"/>
    </row>
    <row r="213" spans="3:5" ht="12.75" customHeight="1">
      <c r="C213" s="88"/>
      <c r="D213" s="89"/>
      <c r="E213" s="90"/>
    </row>
    <row r="214" spans="3:5" ht="12.75" customHeight="1">
      <c r="C214" s="88"/>
      <c r="D214" s="89"/>
      <c r="E214" s="90"/>
    </row>
    <row r="215" spans="3:5" ht="12.75" customHeight="1">
      <c r="C215" s="88"/>
      <c r="D215" s="89"/>
      <c r="E215" s="90"/>
    </row>
    <row r="216" spans="3:5" ht="12.75" customHeight="1">
      <c r="C216" s="88"/>
      <c r="D216" s="89"/>
      <c r="E216" s="90"/>
    </row>
    <row r="217" spans="3:5" ht="12.75" customHeight="1">
      <c r="C217" s="88"/>
      <c r="D217" s="89"/>
      <c r="E217" s="90"/>
    </row>
    <row r="218" spans="3:5" ht="12.75" customHeight="1">
      <c r="C218" s="88"/>
      <c r="D218" s="89"/>
      <c r="E218" s="90"/>
    </row>
    <row r="219" spans="3:5" ht="12.75" customHeight="1">
      <c r="C219" s="88"/>
      <c r="D219" s="89"/>
      <c r="E219" s="90"/>
    </row>
    <row r="220" spans="3:5" ht="12.75" customHeight="1">
      <c r="C220" s="88"/>
      <c r="D220" s="89"/>
      <c r="E220" s="90"/>
    </row>
    <row r="221" spans="3:5" ht="12.75" customHeight="1">
      <c r="C221" s="88"/>
      <c r="D221" s="89"/>
      <c r="E221" s="90"/>
    </row>
    <row r="222" spans="3:5" ht="12.75" customHeight="1">
      <c r="C222" s="88"/>
      <c r="D222" s="89"/>
      <c r="E222" s="90"/>
    </row>
    <row r="223" spans="3:5" ht="12.75" customHeight="1">
      <c r="C223" s="88"/>
      <c r="D223" s="89"/>
      <c r="E223" s="90"/>
    </row>
    <row r="224" spans="3:5" ht="12.75" customHeight="1">
      <c r="C224" s="88"/>
      <c r="D224" s="89"/>
      <c r="E224" s="90"/>
    </row>
    <row r="225" spans="3:5" ht="12.75" customHeight="1">
      <c r="C225" s="88"/>
      <c r="D225" s="89"/>
      <c r="E225" s="90"/>
    </row>
    <row r="226" spans="3:5" ht="12.75" customHeight="1">
      <c r="C226" s="88"/>
      <c r="D226" s="89"/>
      <c r="E226" s="90"/>
    </row>
    <row r="227" spans="3:5" ht="12.75" customHeight="1">
      <c r="C227" s="88"/>
      <c r="D227" s="89"/>
      <c r="E227" s="90"/>
    </row>
    <row r="228" spans="3:5" ht="12.75" customHeight="1">
      <c r="C228" s="88"/>
      <c r="D228" s="89"/>
      <c r="E228" s="90"/>
    </row>
    <row r="229" spans="3:5" ht="12.75" customHeight="1">
      <c r="C229" s="88"/>
      <c r="D229" s="89"/>
      <c r="E229" s="90"/>
    </row>
    <row r="230" spans="3:5" ht="12.75" customHeight="1">
      <c r="C230" s="88"/>
      <c r="D230" s="89"/>
      <c r="E230" s="90"/>
    </row>
    <row r="231" spans="3:5" ht="12.75" customHeight="1">
      <c r="C231" s="88"/>
      <c r="D231" s="89"/>
      <c r="E231" s="90"/>
    </row>
    <row r="232" spans="3:5" ht="12.75" customHeight="1">
      <c r="C232" s="88"/>
      <c r="D232" s="89"/>
      <c r="E232" s="90"/>
    </row>
    <row r="233" spans="3:5" ht="12.75" customHeight="1">
      <c r="C233" s="88"/>
      <c r="D233" s="89"/>
      <c r="E233" s="90"/>
    </row>
    <row r="234" spans="3:5" ht="12.75" customHeight="1">
      <c r="C234" s="88"/>
      <c r="D234" s="89"/>
      <c r="E234" s="90"/>
    </row>
    <row r="235" spans="3:5" ht="12.75" customHeight="1">
      <c r="C235" s="88"/>
      <c r="D235" s="89"/>
      <c r="E235" s="90"/>
    </row>
    <row r="236" spans="3:5" ht="12.75" customHeight="1">
      <c r="C236" s="88"/>
      <c r="D236" s="89"/>
      <c r="E236" s="90"/>
    </row>
    <row r="237" spans="3:5" ht="12.75" customHeight="1">
      <c r="C237" s="88"/>
      <c r="D237" s="89"/>
      <c r="E237" s="90"/>
    </row>
    <row r="238" spans="3:5" ht="12.75" customHeight="1">
      <c r="C238" s="88"/>
      <c r="D238" s="89"/>
      <c r="E238" s="90"/>
    </row>
    <row r="239" spans="3:5" ht="12.75" customHeight="1">
      <c r="C239" s="88"/>
      <c r="D239" s="89"/>
      <c r="E239" s="90"/>
    </row>
    <row r="240" spans="3:5" ht="12.75" customHeight="1">
      <c r="C240" s="88"/>
      <c r="D240" s="89"/>
      <c r="E240" s="90"/>
    </row>
    <row r="241" spans="3:5" ht="12.75" customHeight="1">
      <c r="C241" s="88"/>
      <c r="D241" s="89"/>
      <c r="E241" s="90"/>
    </row>
    <row r="242" spans="3:5" ht="12.75" customHeight="1">
      <c r="C242" s="88"/>
      <c r="D242" s="89"/>
      <c r="E242" s="90"/>
    </row>
    <row r="243" spans="3:5" ht="12.75" customHeight="1">
      <c r="C243" s="88"/>
      <c r="D243" s="89"/>
      <c r="E243" s="90"/>
    </row>
    <row r="244" spans="3:5" ht="12.75" customHeight="1">
      <c r="C244" s="88"/>
      <c r="D244" s="89"/>
      <c r="E244" s="90"/>
    </row>
    <row r="245" spans="3:5" ht="12.75" customHeight="1">
      <c r="C245" s="88"/>
      <c r="D245" s="89"/>
      <c r="E245" s="90"/>
    </row>
    <row r="246" spans="3:5" ht="12.75" customHeight="1">
      <c r="C246" s="88"/>
      <c r="D246" s="89"/>
      <c r="E246" s="90"/>
    </row>
    <row r="247" spans="3:5" ht="12.75" customHeight="1">
      <c r="C247" s="88"/>
      <c r="D247" s="89"/>
      <c r="E247" s="90"/>
    </row>
    <row r="248" spans="3:5" ht="12.75" customHeight="1">
      <c r="C248" s="88"/>
      <c r="D248" s="89"/>
      <c r="E248" s="90"/>
    </row>
    <row r="249" spans="3:5" ht="12.75" customHeight="1">
      <c r="C249" s="88"/>
      <c r="D249" s="89"/>
      <c r="E249" s="90"/>
    </row>
    <row r="250" spans="3:5" ht="12.75" customHeight="1">
      <c r="C250" s="88"/>
      <c r="D250" s="89"/>
      <c r="E250" s="90"/>
    </row>
    <row r="251" spans="3:5" ht="12.75" customHeight="1">
      <c r="C251" s="88"/>
      <c r="D251" s="89"/>
      <c r="E251" s="90"/>
    </row>
    <row r="252" spans="3:5" ht="12.75" customHeight="1">
      <c r="C252" s="88"/>
      <c r="D252" s="89"/>
      <c r="E252" s="90"/>
    </row>
    <row r="253" spans="3:5" ht="12.75" customHeight="1">
      <c r="C253" s="88"/>
      <c r="D253" s="89"/>
      <c r="E253" s="90"/>
    </row>
    <row r="254" spans="3:5" ht="12.75" customHeight="1">
      <c r="C254" s="88"/>
      <c r="D254" s="89"/>
      <c r="E254" s="90"/>
    </row>
    <row r="255" spans="3:5" ht="12.75" customHeight="1">
      <c r="C255" s="88"/>
      <c r="D255" s="89"/>
      <c r="E255" s="90"/>
    </row>
    <row r="256" spans="3:5" ht="12.75" customHeight="1">
      <c r="C256" s="88"/>
      <c r="D256" s="89"/>
      <c r="E256" s="90"/>
    </row>
    <row r="257" spans="3:5" ht="12.75" customHeight="1">
      <c r="C257" s="88"/>
      <c r="D257" s="89"/>
      <c r="E257" s="90"/>
    </row>
    <row r="258" spans="3:5" ht="12.75" customHeight="1">
      <c r="C258" s="88"/>
      <c r="D258" s="89"/>
      <c r="E258" s="90"/>
    </row>
    <row r="259" spans="3:5" ht="12.75" customHeight="1">
      <c r="C259" s="88"/>
      <c r="D259" s="89"/>
      <c r="E259" s="90"/>
    </row>
    <row r="260" spans="3:5" ht="12.75" customHeight="1">
      <c r="C260" s="88"/>
      <c r="D260" s="89"/>
      <c r="E260" s="90"/>
    </row>
    <row r="261" spans="3:5" ht="12.75" customHeight="1">
      <c r="C261" s="88"/>
      <c r="D261" s="89"/>
      <c r="E261" s="90"/>
    </row>
    <row r="262" spans="3:5" ht="12.75" customHeight="1">
      <c r="C262" s="88"/>
      <c r="D262" s="89"/>
      <c r="E262" s="90"/>
    </row>
    <row r="263" spans="3:5" ht="12.75" customHeight="1">
      <c r="C263" s="88"/>
      <c r="D263" s="89"/>
      <c r="E263" s="90"/>
    </row>
    <row r="264" spans="3:5" ht="12.75" customHeight="1">
      <c r="C264" s="88"/>
      <c r="D264" s="89"/>
      <c r="E264" s="90"/>
    </row>
    <row r="265" spans="3:5" ht="12.75" customHeight="1">
      <c r="C265" s="88"/>
      <c r="D265" s="89"/>
      <c r="E265" s="90"/>
    </row>
    <row r="266" spans="3:5" ht="12.75" customHeight="1">
      <c r="C266" s="88"/>
      <c r="D266" s="89"/>
      <c r="E266" s="90"/>
    </row>
    <row r="267" spans="3:5" ht="12.75" customHeight="1">
      <c r="C267" s="88"/>
      <c r="D267" s="89"/>
      <c r="E267" s="90"/>
    </row>
    <row r="268" spans="3:5" ht="12.75" customHeight="1">
      <c r="C268" s="88"/>
      <c r="D268" s="89"/>
      <c r="E268" s="90"/>
    </row>
    <row r="269" spans="3:5" ht="12.75" customHeight="1">
      <c r="C269" s="88"/>
      <c r="D269" s="89"/>
      <c r="E269" s="90"/>
    </row>
    <row r="270" spans="3:5" ht="12.75" customHeight="1">
      <c r="C270" s="88"/>
      <c r="D270" s="89"/>
      <c r="E270" s="90"/>
    </row>
    <row r="271" spans="3:5" ht="12.75" customHeight="1">
      <c r="C271" s="88"/>
      <c r="D271" s="89"/>
      <c r="E271" s="90"/>
    </row>
    <row r="272" spans="3:5" ht="12.75" customHeight="1">
      <c r="C272" s="88"/>
      <c r="D272" s="89"/>
      <c r="E272" s="90"/>
    </row>
    <row r="273" spans="3:5" ht="12.75" customHeight="1">
      <c r="C273" s="88"/>
      <c r="D273" s="89"/>
      <c r="E273" s="90"/>
    </row>
    <row r="274" spans="3:5" ht="12.75" customHeight="1">
      <c r="C274" s="88"/>
      <c r="D274" s="89"/>
      <c r="E274" s="90"/>
    </row>
    <row r="275" spans="3:5" ht="12.75" customHeight="1">
      <c r="C275" s="88"/>
      <c r="D275" s="89"/>
      <c r="E275" s="90"/>
    </row>
    <row r="276" spans="3:5" ht="12.75" customHeight="1">
      <c r="C276" s="88"/>
      <c r="D276" s="89"/>
      <c r="E276" s="90"/>
    </row>
    <row r="277" spans="3:5" ht="12.75" customHeight="1">
      <c r="C277" s="88"/>
      <c r="D277" s="89"/>
      <c r="E277" s="90"/>
    </row>
    <row r="278" spans="3:5" ht="12.75" customHeight="1">
      <c r="C278" s="88"/>
      <c r="D278" s="89"/>
      <c r="E278" s="90"/>
    </row>
    <row r="279" spans="3:5" ht="12.75" customHeight="1">
      <c r="C279" s="88"/>
      <c r="D279" s="89"/>
      <c r="E279" s="90"/>
    </row>
    <row r="280" spans="3:5" ht="12.75" customHeight="1">
      <c r="C280" s="88"/>
      <c r="D280" s="89"/>
      <c r="E280" s="90"/>
    </row>
    <row r="281" spans="3:5" ht="12.75" customHeight="1">
      <c r="C281" s="88"/>
      <c r="D281" s="89"/>
      <c r="E281" s="90"/>
    </row>
    <row r="282" spans="3:5" ht="12.75" customHeight="1">
      <c r="C282" s="88"/>
      <c r="D282" s="89"/>
      <c r="E282" s="90"/>
    </row>
    <row r="283" spans="3:5" ht="12.75" customHeight="1">
      <c r="C283" s="88"/>
      <c r="D283" s="89"/>
      <c r="E283" s="90"/>
    </row>
    <row r="284" spans="3:5" ht="12.75" customHeight="1">
      <c r="C284" s="88"/>
      <c r="D284" s="89"/>
      <c r="E284" s="90"/>
    </row>
    <row r="285" spans="3:5" ht="12.75" customHeight="1">
      <c r="C285" s="88"/>
      <c r="D285" s="89"/>
      <c r="E285" s="90"/>
    </row>
    <row r="286" spans="3:5" ht="12.75" customHeight="1">
      <c r="C286" s="88"/>
      <c r="D286" s="89"/>
      <c r="E286" s="90"/>
    </row>
    <row r="287" spans="3:5" ht="12.75" customHeight="1">
      <c r="C287" s="88"/>
      <c r="D287" s="89"/>
      <c r="E287" s="90"/>
    </row>
    <row r="288" spans="3:5" ht="12.75" customHeight="1">
      <c r="C288" s="88"/>
      <c r="D288" s="89"/>
      <c r="E288" s="90"/>
    </row>
    <row r="289" spans="3:5" ht="12.75" customHeight="1">
      <c r="C289" s="88"/>
      <c r="D289" s="89"/>
      <c r="E289" s="90"/>
    </row>
    <row r="290" spans="3:5" ht="12.75" customHeight="1">
      <c r="C290" s="88"/>
      <c r="D290" s="89"/>
      <c r="E290" s="90"/>
    </row>
    <row r="291" spans="3:5" ht="12.75" customHeight="1">
      <c r="C291" s="88"/>
      <c r="D291" s="89"/>
      <c r="E291" s="90"/>
    </row>
    <row r="292" spans="3:5" ht="12.75" customHeight="1">
      <c r="C292" s="88"/>
      <c r="D292" s="89"/>
      <c r="E292" s="90"/>
    </row>
    <row r="293" spans="3:5" ht="12.75" customHeight="1">
      <c r="C293" s="88"/>
      <c r="D293" s="89"/>
      <c r="E293" s="90"/>
    </row>
    <row r="294" spans="3:5" ht="12.75" customHeight="1">
      <c r="C294" s="88"/>
      <c r="D294" s="89"/>
      <c r="E294" s="90"/>
    </row>
    <row r="295" spans="3:5" ht="12.75" customHeight="1">
      <c r="C295" s="88"/>
      <c r="D295" s="89"/>
      <c r="E295" s="90"/>
    </row>
    <row r="296" spans="3:5" ht="12.75" customHeight="1">
      <c r="C296" s="88"/>
      <c r="D296" s="89"/>
      <c r="E296" s="90"/>
    </row>
    <row r="297" spans="3:5" ht="12.75" customHeight="1">
      <c r="C297" s="88"/>
      <c r="D297" s="89"/>
      <c r="E297" s="90"/>
    </row>
    <row r="298" spans="3:5" ht="12.75" customHeight="1">
      <c r="C298" s="88"/>
      <c r="D298" s="89"/>
      <c r="E298" s="90"/>
    </row>
    <row r="299" spans="3:5" ht="12.75" customHeight="1">
      <c r="C299" s="88"/>
      <c r="D299" s="89"/>
      <c r="E299" s="90"/>
    </row>
    <row r="300" spans="3:5" ht="12.75" customHeight="1">
      <c r="C300" s="88"/>
      <c r="D300" s="89"/>
      <c r="E300" s="90"/>
    </row>
    <row r="301" spans="3:5" ht="12.75" customHeight="1">
      <c r="C301" s="88"/>
      <c r="D301" s="89"/>
      <c r="E301" s="90"/>
    </row>
    <row r="302" spans="3:5" ht="12.75" customHeight="1">
      <c r="C302" s="88"/>
      <c r="D302" s="89"/>
      <c r="E302" s="90"/>
    </row>
    <row r="303" spans="3:5" ht="12.75" customHeight="1">
      <c r="C303" s="88"/>
      <c r="D303" s="89"/>
      <c r="E303" s="90"/>
    </row>
    <row r="304" spans="3:5" ht="12.75" customHeight="1">
      <c r="C304" s="88"/>
      <c r="D304" s="89"/>
      <c r="E304" s="90"/>
    </row>
    <row r="305" spans="3:5" ht="12.75" customHeight="1">
      <c r="C305" s="88"/>
      <c r="D305" s="89"/>
      <c r="E305" s="90"/>
    </row>
    <row r="306" spans="3:5" ht="12.75" customHeight="1">
      <c r="C306" s="88"/>
      <c r="D306" s="89"/>
      <c r="E306" s="90"/>
    </row>
    <row r="307" spans="3:5" ht="12.75" customHeight="1">
      <c r="C307" s="88"/>
      <c r="D307" s="89"/>
      <c r="E307" s="90"/>
    </row>
    <row r="308" spans="3:5" ht="12.75" customHeight="1">
      <c r="C308" s="88"/>
      <c r="D308" s="89"/>
      <c r="E308" s="90"/>
    </row>
    <row r="309" spans="3:5" ht="12.75" customHeight="1">
      <c r="C309" s="88"/>
      <c r="D309" s="89"/>
      <c r="E309" s="90"/>
    </row>
    <row r="310" spans="3:5" ht="12.75" customHeight="1">
      <c r="C310" s="88"/>
      <c r="D310" s="89"/>
      <c r="E310" s="90"/>
    </row>
    <row r="311" spans="3:5" ht="12.75" customHeight="1">
      <c r="C311" s="88"/>
      <c r="D311" s="89"/>
      <c r="E311" s="90"/>
    </row>
    <row r="312" spans="3:5" ht="12.75" customHeight="1">
      <c r="C312" s="88"/>
      <c r="D312" s="89"/>
      <c r="E312" s="90"/>
    </row>
    <row r="313" spans="3:5" ht="12.75" customHeight="1">
      <c r="C313" s="88"/>
      <c r="D313" s="89"/>
      <c r="E313" s="90"/>
    </row>
    <row r="314" spans="3:5" ht="12.75" customHeight="1">
      <c r="C314" s="88"/>
      <c r="D314" s="89"/>
      <c r="E314" s="90"/>
    </row>
    <row r="315" spans="3:5" ht="12.75" customHeight="1">
      <c r="C315" s="88"/>
      <c r="D315" s="89"/>
      <c r="E315" s="90"/>
    </row>
    <row r="316" spans="3:5" ht="12.75" customHeight="1">
      <c r="C316" s="88"/>
      <c r="D316" s="89"/>
      <c r="E316" s="90"/>
    </row>
    <row r="317" spans="3:5" ht="12.75" customHeight="1">
      <c r="C317" s="88"/>
      <c r="D317" s="89"/>
      <c r="E317" s="90"/>
    </row>
    <row r="318" spans="3:5" ht="12.75" customHeight="1">
      <c r="C318" s="88"/>
      <c r="D318" s="89"/>
      <c r="E318" s="90"/>
    </row>
    <row r="319" spans="3:5" ht="12.75" customHeight="1">
      <c r="C319" s="88"/>
      <c r="D319" s="89"/>
      <c r="E319" s="90"/>
    </row>
    <row r="320" spans="3:5" ht="12.75" customHeight="1">
      <c r="C320" s="88"/>
      <c r="D320" s="89"/>
      <c r="E320" s="90"/>
    </row>
    <row r="321" spans="3:5" ht="12.75" customHeight="1">
      <c r="C321" s="88"/>
      <c r="D321" s="89"/>
      <c r="E321" s="90"/>
    </row>
    <row r="322" spans="3:5" ht="12.75" customHeight="1">
      <c r="C322" s="88"/>
      <c r="D322" s="89"/>
      <c r="E322" s="90"/>
    </row>
    <row r="323" spans="3:5" ht="12.75" customHeight="1">
      <c r="C323" s="88"/>
      <c r="D323" s="89"/>
      <c r="E323" s="90"/>
    </row>
    <row r="324" spans="3:5" ht="12.75" customHeight="1">
      <c r="C324" s="88"/>
      <c r="D324" s="89"/>
      <c r="E324" s="90"/>
    </row>
    <row r="325" spans="3:5" ht="12.75" customHeight="1">
      <c r="C325" s="88"/>
      <c r="D325" s="89"/>
      <c r="E325" s="90"/>
    </row>
    <row r="326" spans="3:5" ht="12.75" customHeight="1">
      <c r="C326" s="88"/>
      <c r="D326" s="89"/>
      <c r="E326" s="90"/>
    </row>
    <row r="327" spans="3:5" ht="12.75" customHeight="1">
      <c r="C327" s="88"/>
      <c r="D327" s="89"/>
      <c r="E327" s="90"/>
    </row>
    <row r="328" spans="3:5" ht="12.75" customHeight="1">
      <c r="C328" s="88"/>
      <c r="D328" s="89"/>
      <c r="E328" s="90"/>
    </row>
    <row r="329" spans="3:5" ht="12.75" customHeight="1">
      <c r="C329" s="88"/>
      <c r="D329" s="89"/>
      <c r="E329" s="90"/>
    </row>
    <row r="330" spans="3:5" ht="12.75" customHeight="1">
      <c r="C330" s="88"/>
      <c r="D330" s="89"/>
      <c r="E330" s="90"/>
    </row>
    <row r="331" spans="3:5" ht="12.75" customHeight="1">
      <c r="C331" s="88"/>
      <c r="D331" s="89"/>
      <c r="E331" s="90"/>
    </row>
    <row r="332" spans="3:5" ht="12.75" customHeight="1">
      <c r="C332" s="88"/>
      <c r="D332" s="89"/>
      <c r="E332" s="90"/>
    </row>
    <row r="333" spans="3:5" ht="12.75" customHeight="1">
      <c r="C333" s="88"/>
      <c r="D333" s="89"/>
      <c r="E333" s="90"/>
    </row>
    <row r="334" spans="3:5" ht="12.75" customHeight="1">
      <c r="C334" s="88"/>
      <c r="D334" s="89"/>
      <c r="E334" s="90"/>
    </row>
    <row r="335" spans="3:5" ht="12.75" customHeight="1">
      <c r="C335" s="88"/>
      <c r="D335" s="89"/>
      <c r="E335" s="90"/>
    </row>
    <row r="336" spans="3:5" ht="12.75" customHeight="1">
      <c r="C336" s="88"/>
      <c r="D336" s="89"/>
      <c r="E336" s="90"/>
    </row>
    <row r="337" spans="3:5" ht="12.75" customHeight="1">
      <c r="C337" s="88"/>
      <c r="D337" s="89"/>
      <c r="E337" s="90"/>
    </row>
    <row r="338" spans="3:5" ht="12.75" customHeight="1">
      <c r="C338" s="88"/>
      <c r="D338" s="89"/>
      <c r="E338" s="90"/>
    </row>
    <row r="339" spans="3:5" ht="12.75" customHeight="1">
      <c r="C339" s="88"/>
      <c r="D339" s="89"/>
      <c r="E339" s="90"/>
    </row>
    <row r="340" spans="3:5" ht="12.75" customHeight="1">
      <c r="C340" s="88"/>
      <c r="D340" s="89"/>
      <c r="E340" s="90"/>
    </row>
    <row r="341" spans="3:5" ht="12.75" customHeight="1">
      <c r="C341" s="88"/>
      <c r="D341" s="89"/>
      <c r="E341" s="90"/>
    </row>
    <row r="342" spans="3:5" ht="12.75" customHeight="1">
      <c r="C342" s="88"/>
      <c r="D342" s="89"/>
      <c r="E342" s="90"/>
    </row>
    <row r="343" spans="3:5" ht="12.75" customHeight="1">
      <c r="C343" s="88"/>
      <c r="D343" s="89"/>
      <c r="E343" s="90"/>
    </row>
    <row r="344" spans="3:5" ht="12.75" customHeight="1">
      <c r="C344" s="88"/>
      <c r="D344" s="89"/>
      <c r="E344" s="90"/>
    </row>
    <row r="345" spans="3:5" ht="12.75" customHeight="1">
      <c r="C345" s="88"/>
      <c r="D345" s="89"/>
      <c r="E345" s="90"/>
    </row>
    <row r="346" spans="3:5" ht="12.75" customHeight="1">
      <c r="C346" s="88"/>
      <c r="D346" s="89"/>
      <c r="E346" s="90"/>
    </row>
    <row r="347" spans="3:5" ht="12.75" customHeight="1">
      <c r="C347" s="88"/>
      <c r="D347" s="89"/>
      <c r="E347" s="90"/>
    </row>
    <row r="348" spans="3:5" ht="12.75" customHeight="1">
      <c r="C348" s="88"/>
      <c r="D348" s="89"/>
      <c r="E348" s="90"/>
    </row>
    <row r="349" spans="3:5" ht="12.75" customHeight="1">
      <c r="C349" s="88"/>
      <c r="D349" s="89"/>
      <c r="E349" s="90"/>
    </row>
    <row r="350" spans="3:5" ht="12.75" customHeight="1">
      <c r="C350" s="88"/>
      <c r="D350" s="89"/>
      <c r="E350" s="90"/>
    </row>
    <row r="351" spans="3:5" ht="12.75" customHeight="1">
      <c r="C351" s="88"/>
      <c r="D351" s="89"/>
      <c r="E351" s="90"/>
    </row>
    <row r="352" spans="3:5" ht="12.75" customHeight="1">
      <c r="C352" s="88"/>
      <c r="D352" s="89"/>
      <c r="E352" s="90"/>
    </row>
    <row r="353" spans="3:5" ht="12.75" customHeight="1">
      <c r="C353" s="88"/>
      <c r="D353" s="89"/>
      <c r="E353" s="90"/>
    </row>
    <row r="354" spans="3:5" ht="12.75" customHeight="1">
      <c r="C354" s="88"/>
      <c r="D354" s="89"/>
      <c r="E354" s="90"/>
    </row>
    <row r="355" spans="3:5" ht="12.75" customHeight="1">
      <c r="C355" s="88"/>
      <c r="D355" s="89"/>
      <c r="E355" s="90"/>
    </row>
    <row r="356" spans="3:5" ht="12.75" customHeight="1">
      <c r="C356" s="88"/>
      <c r="D356" s="89"/>
      <c r="E356" s="90"/>
    </row>
    <row r="357" spans="3:5" ht="12.75" customHeight="1">
      <c r="C357" s="88"/>
      <c r="D357" s="89"/>
      <c r="E357" s="90"/>
    </row>
    <row r="358" spans="3:5" ht="12.75" customHeight="1">
      <c r="C358" s="88"/>
      <c r="D358" s="89"/>
      <c r="E358" s="90"/>
    </row>
    <row r="359" spans="3:5" ht="12.75" customHeight="1">
      <c r="C359" s="88"/>
      <c r="D359" s="89"/>
      <c r="E359" s="90"/>
    </row>
    <row r="360" spans="3:5" ht="12.75" customHeight="1">
      <c r="C360" s="88"/>
      <c r="D360" s="89"/>
      <c r="E360" s="90"/>
    </row>
    <row r="361" spans="3:5" ht="12.75" customHeight="1">
      <c r="C361" s="88"/>
      <c r="D361" s="89"/>
      <c r="E361" s="90"/>
    </row>
    <row r="362" spans="3:5" ht="12.75" customHeight="1">
      <c r="C362" s="88"/>
      <c r="D362" s="89"/>
      <c r="E362" s="90"/>
    </row>
    <row r="363" spans="3:5" ht="12.75" customHeight="1">
      <c r="C363" s="88"/>
      <c r="D363" s="89"/>
      <c r="E363" s="90"/>
    </row>
    <row r="364" spans="3:5" ht="12.75" customHeight="1">
      <c r="C364" s="88"/>
      <c r="D364" s="89"/>
      <c r="E364" s="90"/>
    </row>
    <row r="365" spans="3:5" ht="12.75" customHeight="1">
      <c r="C365" s="88"/>
      <c r="D365" s="89"/>
      <c r="E365" s="90"/>
    </row>
    <row r="366" spans="3:5" ht="12.75" customHeight="1">
      <c r="C366" s="88"/>
      <c r="D366" s="89"/>
      <c r="E366" s="90"/>
    </row>
    <row r="367" spans="3:5" ht="12.75" customHeight="1">
      <c r="C367" s="88"/>
      <c r="D367" s="89"/>
      <c r="E367" s="90"/>
    </row>
    <row r="368" spans="3:5" ht="12.75" customHeight="1">
      <c r="C368" s="88"/>
      <c r="D368" s="89"/>
      <c r="E368" s="90"/>
    </row>
    <row r="369" spans="3:5" ht="12.75" customHeight="1">
      <c r="C369" s="88"/>
      <c r="D369" s="89"/>
      <c r="E369" s="90"/>
    </row>
    <row r="370" spans="3:5" ht="12.75" customHeight="1">
      <c r="C370" s="88"/>
      <c r="D370" s="89"/>
      <c r="E370" s="90"/>
    </row>
    <row r="371" spans="3:5" ht="12.75" customHeight="1">
      <c r="C371" s="88"/>
      <c r="D371" s="89"/>
      <c r="E371" s="90"/>
    </row>
    <row r="372" spans="3:5" ht="12.75" customHeight="1">
      <c r="C372" s="88"/>
      <c r="D372" s="89"/>
      <c r="E372" s="90"/>
    </row>
    <row r="373" spans="3:5" ht="12.75" customHeight="1">
      <c r="C373" s="88"/>
      <c r="D373" s="89"/>
      <c r="E373" s="90"/>
    </row>
    <row r="374" spans="3:5" ht="12.75" customHeight="1">
      <c r="C374" s="88"/>
      <c r="D374" s="89"/>
      <c r="E374" s="90"/>
    </row>
    <row r="375" spans="3:5" ht="12.75" customHeight="1">
      <c r="C375" s="88"/>
      <c r="D375" s="89"/>
      <c r="E375" s="90"/>
    </row>
    <row r="376" spans="3:5" ht="12.75" customHeight="1">
      <c r="C376" s="88"/>
      <c r="D376" s="89"/>
      <c r="E376" s="90"/>
    </row>
    <row r="377" spans="3:5" ht="12.75" customHeight="1">
      <c r="C377" s="88"/>
      <c r="D377" s="89"/>
      <c r="E377" s="90"/>
    </row>
    <row r="378" spans="3:5" ht="12.75" customHeight="1">
      <c r="C378" s="88"/>
      <c r="D378" s="89"/>
      <c r="E378" s="90"/>
    </row>
    <row r="379" spans="3:5" ht="12.75" customHeight="1">
      <c r="C379" s="88"/>
      <c r="D379" s="89"/>
      <c r="E379" s="90"/>
    </row>
    <row r="380" spans="3:5" ht="12.75" customHeight="1">
      <c r="C380" s="88"/>
      <c r="D380" s="89"/>
      <c r="E380" s="90"/>
    </row>
    <row r="381" spans="3:5" ht="12.75" customHeight="1">
      <c r="C381" s="88"/>
      <c r="D381" s="89"/>
      <c r="E381" s="90"/>
    </row>
    <row r="382" spans="3:5" ht="12.75" customHeight="1">
      <c r="C382" s="88"/>
      <c r="D382" s="89"/>
      <c r="E382" s="90"/>
    </row>
    <row r="383" spans="3:5" ht="12.75" customHeight="1">
      <c r="C383" s="88"/>
      <c r="D383" s="89"/>
      <c r="E383" s="90"/>
    </row>
    <row r="384" spans="3:5" ht="12.75" customHeight="1">
      <c r="C384" s="88"/>
      <c r="D384" s="89"/>
      <c r="E384" s="90"/>
    </row>
    <row r="385" spans="3:5" ht="12.75" customHeight="1">
      <c r="C385" s="88"/>
      <c r="D385" s="89"/>
      <c r="E385" s="90"/>
    </row>
    <row r="386" spans="3:5" ht="12.75" customHeight="1">
      <c r="C386" s="88"/>
      <c r="D386" s="89"/>
      <c r="E386" s="90"/>
    </row>
    <row r="387" spans="3:5" ht="12.75" customHeight="1">
      <c r="C387" s="88"/>
      <c r="D387" s="89"/>
      <c r="E387" s="90"/>
    </row>
    <row r="388" spans="3:5" ht="12.75" customHeight="1">
      <c r="C388" s="88"/>
      <c r="D388" s="89"/>
      <c r="E388" s="90"/>
    </row>
    <row r="389" spans="3:5" ht="12.75" customHeight="1">
      <c r="C389" s="88"/>
      <c r="D389" s="89"/>
      <c r="E389" s="90"/>
    </row>
    <row r="390" spans="3:5" ht="12.75" customHeight="1">
      <c r="C390" s="88"/>
      <c r="D390" s="89"/>
      <c r="E390" s="90"/>
    </row>
    <row r="391" spans="3:5" ht="12.75" customHeight="1">
      <c r="C391" s="88"/>
      <c r="D391" s="89"/>
      <c r="E391" s="90"/>
    </row>
    <row r="392" spans="3:5" ht="12.75" customHeight="1">
      <c r="C392" s="88"/>
      <c r="D392" s="89"/>
      <c r="E392" s="90"/>
    </row>
    <row r="393" spans="3:5" ht="12.75" customHeight="1">
      <c r="C393" s="88"/>
      <c r="D393" s="89"/>
      <c r="E393" s="90"/>
    </row>
    <row r="394" spans="3:5" ht="12.75" customHeight="1">
      <c r="C394" s="88"/>
      <c r="D394" s="89"/>
      <c r="E394" s="90"/>
    </row>
    <row r="395" spans="3:5" ht="12.75" customHeight="1">
      <c r="C395" s="88"/>
      <c r="D395" s="89"/>
      <c r="E395" s="90"/>
    </row>
    <row r="396" spans="3:5" ht="12.75" customHeight="1">
      <c r="C396" s="88"/>
      <c r="D396" s="89"/>
      <c r="E396" s="90"/>
    </row>
    <row r="397" spans="3:5" ht="12.75" customHeight="1">
      <c r="C397" s="88"/>
      <c r="D397" s="89"/>
      <c r="E397" s="90"/>
    </row>
    <row r="398" spans="3:5" ht="12.75" customHeight="1">
      <c r="C398" s="88"/>
      <c r="D398" s="89"/>
      <c r="E398" s="90"/>
    </row>
    <row r="399" spans="3:5" ht="12.75" customHeight="1">
      <c r="C399" s="88"/>
      <c r="D399" s="89"/>
      <c r="E399" s="90"/>
    </row>
    <row r="400" spans="3:5" ht="12.75" customHeight="1">
      <c r="C400" s="88"/>
      <c r="D400" s="89"/>
      <c r="E400" s="90"/>
    </row>
    <row r="401" spans="3:5" ht="12.75" customHeight="1">
      <c r="C401" s="88"/>
      <c r="D401" s="89"/>
      <c r="E401" s="90"/>
    </row>
    <row r="402" spans="3:5" ht="12.75" customHeight="1">
      <c r="C402" s="88"/>
      <c r="D402" s="89"/>
      <c r="E402" s="90"/>
    </row>
    <row r="403" spans="3:5" ht="12.75" customHeight="1">
      <c r="C403" s="88"/>
      <c r="D403" s="89"/>
      <c r="E403" s="90"/>
    </row>
    <row r="404" spans="3:5" ht="12.75" customHeight="1">
      <c r="C404" s="88"/>
      <c r="D404" s="89"/>
      <c r="E404" s="90"/>
    </row>
    <row r="405" spans="3:5" ht="12.75" customHeight="1">
      <c r="C405" s="88"/>
      <c r="D405" s="89"/>
      <c r="E405" s="90"/>
    </row>
    <row r="406" spans="3:5" ht="12.75" customHeight="1">
      <c r="C406" s="88"/>
      <c r="D406" s="89"/>
      <c r="E406" s="90"/>
    </row>
    <row r="407" spans="3:5" ht="12.75" customHeight="1">
      <c r="C407" s="88"/>
      <c r="D407" s="89"/>
      <c r="E407" s="90"/>
    </row>
    <row r="408" spans="3:5" ht="12.75" customHeight="1">
      <c r="C408" s="88"/>
      <c r="D408" s="89"/>
      <c r="E408" s="90"/>
    </row>
    <row r="409" spans="3:5" ht="12.75" customHeight="1">
      <c r="C409" s="88"/>
      <c r="D409" s="89"/>
      <c r="E409" s="90"/>
    </row>
    <row r="410" spans="3:5" ht="12.75" customHeight="1">
      <c r="C410" s="88"/>
      <c r="D410" s="89"/>
      <c r="E410" s="90"/>
    </row>
    <row r="411" spans="3:5" ht="12.75" customHeight="1">
      <c r="C411" s="88"/>
      <c r="D411" s="89"/>
      <c r="E411" s="90"/>
    </row>
    <row r="412" spans="3:5" ht="12.75" customHeight="1">
      <c r="C412" s="88"/>
      <c r="D412" s="89"/>
      <c r="E412" s="90"/>
    </row>
    <row r="413" spans="3:5" ht="12.75" customHeight="1">
      <c r="C413" s="88"/>
      <c r="D413" s="89"/>
      <c r="E413" s="90"/>
    </row>
    <row r="414" spans="3:5" ht="12.75" customHeight="1">
      <c r="C414" s="88"/>
      <c r="D414" s="89"/>
      <c r="E414" s="90"/>
    </row>
    <row r="415" spans="3:5" ht="12.75" customHeight="1">
      <c r="C415" s="88"/>
      <c r="D415" s="89"/>
      <c r="E415" s="90"/>
    </row>
    <row r="416" spans="3:5" ht="12.75" customHeight="1">
      <c r="C416" s="88"/>
      <c r="D416" s="89"/>
      <c r="E416" s="90"/>
    </row>
    <row r="417" spans="3:5" ht="12.75" customHeight="1">
      <c r="C417" s="88"/>
      <c r="D417" s="89"/>
      <c r="E417" s="90"/>
    </row>
    <row r="418" spans="3:5" ht="12.75" customHeight="1">
      <c r="C418" s="88"/>
      <c r="D418" s="89"/>
      <c r="E418" s="90"/>
    </row>
    <row r="419" spans="3:5" ht="12.75" customHeight="1">
      <c r="C419" s="88"/>
      <c r="D419" s="89"/>
      <c r="E419" s="90"/>
    </row>
    <row r="420" spans="3:5" ht="12.75" customHeight="1">
      <c r="C420" s="88"/>
      <c r="D420" s="89"/>
      <c r="E420" s="90"/>
    </row>
    <row r="421" spans="3:5" ht="12.75" customHeight="1">
      <c r="C421" s="88"/>
      <c r="D421" s="89"/>
      <c r="E421" s="90"/>
    </row>
    <row r="422" spans="3:5" ht="12.75" customHeight="1">
      <c r="C422" s="88"/>
      <c r="D422" s="89"/>
      <c r="E422" s="90"/>
    </row>
    <row r="423" spans="3:5" ht="12.75" customHeight="1">
      <c r="C423" s="88"/>
      <c r="D423" s="89"/>
      <c r="E423" s="90"/>
    </row>
    <row r="424" spans="3:5" ht="12.75" customHeight="1">
      <c r="C424" s="88"/>
      <c r="D424" s="89"/>
      <c r="E424" s="90"/>
    </row>
    <row r="425" spans="3:5" ht="12.75" customHeight="1">
      <c r="C425" s="88"/>
      <c r="D425" s="89"/>
      <c r="E425" s="90"/>
    </row>
    <row r="426" spans="3:5" ht="12.75" customHeight="1">
      <c r="C426" s="88"/>
      <c r="D426" s="89"/>
      <c r="E426" s="90"/>
    </row>
    <row r="427" spans="3:5" ht="12.75" customHeight="1">
      <c r="C427" s="88"/>
      <c r="D427" s="89"/>
      <c r="E427" s="90"/>
    </row>
    <row r="428" spans="3:5" ht="12.75" customHeight="1">
      <c r="C428" s="88"/>
      <c r="D428" s="89"/>
      <c r="E428" s="90"/>
    </row>
    <row r="429" spans="3:5" ht="12.75" customHeight="1">
      <c r="C429" s="88"/>
      <c r="D429" s="89"/>
      <c r="E429" s="90"/>
    </row>
    <row r="430" spans="3:5" ht="12.75" customHeight="1">
      <c r="C430" s="88"/>
      <c r="D430" s="89"/>
      <c r="E430" s="90"/>
    </row>
    <row r="431" spans="3:5" ht="12.75" customHeight="1">
      <c r="C431" s="88"/>
      <c r="D431" s="89"/>
      <c r="E431" s="90"/>
    </row>
    <row r="432" spans="3:5" ht="12.75" customHeight="1">
      <c r="C432" s="88"/>
      <c r="D432" s="89"/>
      <c r="E432" s="90"/>
    </row>
    <row r="433" spans="3:5" ht="12.75" customHeight="1">
      <c r="C433" s="88"/>
      <c r="D433" s="89"/>
      <c r="E433" s="90"/>
    </row>
    <row r="434" spans="3:5" ht="12.75" customHeight="1">
      <c r="C434" s="88"/>
      <c r="D434" s="89"/>
      <c r="E434" s="90"/>
    </row>
    <row r="435" spans="3:5" ht="12.75" customHeight="1">
      <c r="C435" s="88"/>
      <c r="D435" s="89"/>
      <c r="E435" s="90"/>
    </row>
    <row r="436" spans="3:5" ht="12.75" customHeight="1">
      <c r="C436" s="88"/>
      <c r="D436" s="89"/>
      <c r="E436" s="90"/>
    </row>
    <row r="437" spans="3:5" ht="12.75" customHeight="1">
      <c r="C437" s="88"/>
      <c r="D437" s="89"/>
      <c r="E437" s="90"/>
    </row>
    <row r="438" spans="3:5" ht="12.75" customHeight="1">
      <c r="C438" s="88"/>
      <c r="D438" s="89"/>
      <c r="E438" s="90"/>
    </row>
    <row r="439" spans="3:5" ht="12.75" customHeight="1">
      <c r="C439" s="88"/>
      <c r="D439" s="89"/>
      <c r="E439" s="90"/>
    </row>
    <row r="440" spans="3:5" ht="12.75" customHeight="1">
      <c r="C440" s="88"/>
      <c r="D440" s="89"/>
      <c r="E440" s="90"/>
    </row>
    <row r="441" spans="3:5" ht="12.75" customHeight="1">
      <c r="C441" s="88"/>
      <c r="D441" s="89"/>
      <c r="E441" s="90"/>
    </row>
    <row r="442" spans="3:5" ht="12.75" customHeight="1">
      <c r="C442" s="88"/>
      <c r="D442" s="89"/>
      <c r="E442" s="90"/>
    </row>
    <row r="443" spans="3:5" ht="12.75" customHeight="1">
      <c r="C443" s="88"/>
      <c r="D443" s="89"/>
      <c r="E443" s="90"/>
    </row>
    <row r="444" spans="3:5" ht="12.75" customHeight="1">
      <c r="C444" s="88"/>
      <c r="D444" s="89"/>
      <c r="E444" s="90"/>
    </row>
    <row r="445" spans="3:5" ht="12.75" customHeight="1">
      <c r="C445" s="88"/>
      <c r="D445" s="89"/>
      <c r="E445" s="90"/>
    </row>
    <row r="446" spans="3:5" ht="12.75" customHeight="1">
      <c r="C446" s="88"/>
      <c r="D446" s="89"/>
      <c r="E446" s="90"/>
    </row>
    <row r="447" spans="3:5" ht="12.75" customHeight="1">
      <c r="C447" s="88"/>
      <c r="D447" s="89"/>
      <c r="E447" s="90"/>
    </row>
    <row r="448" spans="3:5" ht="12.75" customHeight="1">
      <c r="C448" s="88"/>
      <c r="D448" s="89"/>
      <c r="E448" s="90"/>
    </row>
    <row r="449" spans="3:5" ht="12.75" customHeight="1">
      <c r="C449" s="88"/>
      <c r="D449" s="89"/>
      <c r="E449" s="90"/>
    </row>
    <row r="450" spans="3:5" ht="12.75" customHeight="1">
      <c r="C450" s="88"/>
      <c r="D450" s="89"/>
      <c r="E450" s="90"/>
    </row>
    <row r="451" spans="3:5" ht="12.75" customHeight="1">
      <c r="C451" s="88"/>
      <c r="D451" s="89"/>
      <c r="E451" s="90"/>
    </row>
    <row r="452" spans="3:5" ht="12.75" customHeight="1">
      <c r="C452" s="88"/>
      <c r="D452" s="89"/>
      <c r="E452" s="90"/>
    </row>
    <row r="453" spans="3:5" ht="12.75" customHeight="1">
      <c r="C453" s="88"/>
      <c r="D453" s="89"/>
      <c r="E453" s="90"/>
    </row>
    <row r="454" spans="3:5" ht="12.75" customHeight="1">
      <c r="C454" s="88"/>
      <c r="D454" s="89"/>
      <c r="E454" s="90"/>
    </row>
    <row r="455" spans="3:5" ht="12.75" customHeight="1">
      <c r="C455" s="88"/>
      <c r="D455" s="89"/>
      <c r="E455" s="90"/>
    </row>
    <row r="456" spans="3:5" ht="12.75" customHeight="1">
      <c r="C456" s="88"/>
      <c r="D456" s="89"/>
      <c r="E456" s="90"/>
    </row>
    <row r="457" spans="3:5" ht="12.75" customHeight="1">
      <c r="C457" s="88"/>
      <c r="D457" s="89"/>
      <c r="E457" s="90"/>
    </row>
    <row r="458" spans="3:5" ht="12.75" customHeight="1">
      <c r="C458" s="88"/>
      <c r="D458" s="89"/>
      <c r="E458" s="90"/>
    </row>
    <row r="459" spans="3:5" ht="12.75" customHeight="1">
      <c r="C459" s="88"/>
      <c r="D459" s="89"/>
      <c r="E459" s="90"/>
    </row>
    <row r="460" spans="3:5" ht="12.75" customHeight="1">
      <c r="C460" s="88"/>
      <c r="D460" s="89"/>
      <c r="E460" s="90"/>
    </row>
    <row r="461" spans="3:5" ht="12.75" customHeight="1">
      <c r="C461" s="88"/>
      <c r="D461" s="89"/>
      <c r="E461" s="90"/>
    </row>
    <row r="462" spans="3:5" ht="12.75" customHeight="1">
      <c r="C462" s="88"/>
      <c r="D462" s="89"/>
      <c r="E462" s="90"/>
    </row>
    <row r="463" spans="3:5" ht="12.75" customHeight="1">
      <c r="C463" s="88"/>
      <c r="D463" s="89"/>
      <c r="E463" s="90"/>
    </row>
    <row r="464" spans="3:5" ht="12.75" customHeight="1">
      <c r="C464" s="88"/>
      <c r="D464" s="89"/>
      <c r="E464" s="90"/>
    </row>
    <row r="465" spans="3:5" ht="12.75" customHeight="1">
      <c r="C465" s="88"/>
      <c r="D465" s="89"/>
      <c r="E465" s="90"/>
    </row>
    <row r="466" spans="3:5" ht="12.75" customHeight="1">
      <c r="C466" s="88"/>
      <c r="D466" s="89"/>
      <c r="E466" s="90"/>
    </row>
    <row r="467" spans="3:5" ht="12.75" customHeight="1">
      <c r="C467" s="88"/>
      <c r="D467" s="89"/>
      <c r="E467" s="90"/>
    </row>
    <row r="468" spans="3:5" ht="12.75" customHeight="1">
      <c r="C468" s="88"/>
      <c r="D468" s="89"/>
      <c r="E468" s="90"/>
    </row>
    <row r="469" spans="3:5" ht="12.75" customHeight="1">
      <c r="C469" s="88"/>
      <c r="D469" s="89"/>
      <c r="E469" s="90"/>
    </row>
    <row r="470" spans="3:5" ht="12.75" customHeight="1">
      <c r="C470" s="88"/>
      <c r="D470" s="89"/>
      <c r="E470" s="90"/>
    </row>
    <row r="471" spans="3:5" ht="12.75" customHeight="1">
      <c r="C471" s="88"/>
      <c r="D471" s="89"/>
      <c r="E471" s="90"/>
    </row>
    <row r="472" spans="3:5" ht="12.75" customHeight="1">
      <c r="C472" s="88"/>
      <c r="D472" s="89"/>
      <c r="E472" s="90"/>
    </row>
    <row r="473" spans="3:5" ht="12.75" customHeight="1">
      <c r="C473" s="88"/>
      <c r="D473" s="89"/>
      <c r="E473" s="90"/>
    </row>
    <row r="474" spans="3:5" ht="12.75" customHeight="1">
      <c r="C474" s="88"/>
      <c r="D474" s="89"/>
      <c r="E474" s="90"/>
    </row>
    <row r="475" spans="3:5" ht="12.75" customHeight="1">
      <c r="C475" s="88"/>
      <c r="D475" s="89"/>
      <c r="E475" s="90"/>
    </row>
    <row r="476" spans="3:5" ht="12.75" customHeight="1">
      <c r="C476" s="88"/>
      <c r="D476" s="89"/>
      <c r="E476" s="90"/>
    </row>
    <row r="477" spans="3:5" ht="12.75" customHeight="1">
      <c r="C477" s="88"/>
      <c r="D477" s="89"/>
      <c r="E477" s="90"/>
    </row>
    <row r="478" spans="3:5" ht="12.75" customHeight="1">
      <c r="C478" s="88"/>
      <c r="D478" s="89"/>
      <c r="E478" s="90"/>
    </row>
    <row r="479" spans="3:5" ht="12.75" customHeight="1">
      <c r="C479" s="88"/>
      <c r="D479" s="89"/>
      <c r="E479" s="90"/>
    </row>
    <row r="480" spans="3:5" ht="12.75" customHeight="1">
      <c r="C480" s="88"/>
      <c r="D480" s="89"/>
      <c r="E480" s="90"/>
    </row>
    <row r="481" spans="3:5" ht="12.75" customHeight="1">
      <c r="C481" s="88"/>
      <c r="D481" s="89"/>
      <c r="E481" s="90"/>
    </row>
    <row r="482" spans="3:5" ht="12.75" customHeight="1">
      <c r="C482" s="88"/>
      <c r="D482" s="89"/>
      <c r="E482" s="90"/>
    </row>
    <row r="483" spans="3:5" ht="12.75" customHeight="1">
      <c r="C483" s="88"/>
      <c r="D483" s="89"/>
      <c r="E483" s="90"/>
    </row>
    <row r="484" spans="3:5" ht="12.75" customHeight="1">
      <c r="C484" s="88"/>
      <c r="D484" s="89"/>
      <c r="E484" s="90"/>
    </row>
    <row r="485" spans="3:5" ht="12.75" customHeight="1">
      <c r="C485" s="88"/>
      <c r="D485" s="89"/>
      <c r="E485" s="90"/>
    </row>
    <row r="486" spans="3:5" ht="12.75" customHeight="1">
      <c r="C486" s="88"/>
      <c r="D486" s="89"/>
      <c r="E486" s="90"/>
    </row>
    <row r="487" spans="3:5" ht="12.75" customHeight="1">
      <c r="C487" s="88"/>
      <c r="D487" s="89"/>
      <c r="E487" s="90"/>
    </row>
    <row r="488" spans="3:5" ht="12.75" customHeight="1">
      <c r="C488" s="88"/>
      <c r="D488" s="89"/>
      <c r="E488" s="90"/>
    </row>
    <row r="489" spans="3:5" ht="12.75" customHeight="1">
      <c r="C489" s="88"/>
      <c r="D489" s="89"/>
      <c r="E489" s="90"/>
    </row>
    <row r="490" spans="3:5" ht="12.75" customHeight="1">
      <c r="C490" s="88"/>
      <c r="D490" s="89"/>
      <c r="E490" s="90"/>
    </row>
    <row r="491" spans="3:5" ht="12.75" customHeight="1">
      <c r="C491" s="88"/>
      <c r="D491" s="89"/>
      <c r="E491" s="90"/>
    </row>
    <row r="492" spans="3:5" ht="12.75" customHeight="1">
      <c r="C492" s="88"/>
      <c r="D492" s="89"/>
      <c r="E492" s="90"/>
    </row>
    <row r="493" spans="3:5" ht="12.75" customHeight="1">
      <c r="C493" s="88"/>
      <c r="D493" s="89"/>
      <c r="E493" s="90"/>
    </row>
    <row r="494" spans="3:5" ht="12.75" customHeight="1">
      <c r="C494" s="88"/>
      <c r="D494" s="89"/>
      <c r="E494" s="90"/>
    </row>
    <row r="495" spans="3:5" ht="12.75" customHeight="1">
      <c r="C495" s="88"/>
      <c r="D495" s="89"/>
      <c r="E495" s="90"/>
    </row>
    <row r="496" spans="3:5" ht="12.75" customHeight="1">
      <c r="C496" s="88"/>
      <c r="D496" s="89"/>
      <c r="E496" s="90"/>
    </row>
    <row r="497" spans="3:5" ht="12.75" customHeight="1">
      <c r="C497" s="88"/>
      <c r="D497" s="89"/>
      <c r="E497" s="90"/>
    </row>
    <row r="498" spans="3:5" ht="12.75" customHeight="1">
      <c r="C498" s="88"/>
      <c r="D498" s="89"/>
      <c r="E498" s="90"/>
    </row>
    <row r="499" spans="3:5" ht="12.75" customHeight="1">
      <c r="C499" s="88"/>
      <c r="D499" s="89"/>
      <c r="E499" s="90"/>
    </row>
    <row r="500" spans="3:5" ht="12.75" customHeight="1">
      <c r="C500" s="88"/>
      <c r="D500" s="89"/>
      <c r="E500" s="90"/>
    </row>
    <row r="501" spans="3:5" ht="12.75" customHeight="1">
      <c r="C501" s="88"/>
      <c r="D501" s="89"/>
      <c r="E501" s="90"/>
    </row>
    <row r="502" spans="3:5" ht="12.75" customHeight="1">
      <c r="C502" s="88"/>
      <c r="D502" s="89"/>
      <c r="E502" s="90"/>
    </row>
    <row r="503" spans="3:5" ht="12.75" customHeight="1">
      <c r="C503" s="88"/>
      <c r="D503" s="89"/>
      <c r="E503" s="90"/>
    </row>
    <row r="504" spans="3:5" ht="12.75" customHeight="1">
      <c r="C504" s="88"/>
      <c r="D504" s="89"/>
      <c r="E504" s="90"/>
    </row>
    <row r="505" spans="3:5" ht="12.75" customHeight="1">
      <c r="C505" s="88"/>
      <c r="D505" s="89"/>
      <c r="E505" s="90"/>
    </row>
    <row r="506" spans="3:5" ht="12.75" customHeight="1">
      <c r="C506" s="88"/>
      <c r="D506" s="89"/>
      <c r="E506" s="90"/>
    </row>
    <row r="507" spans="3:5" ht="12.75" customHeight="1">
      <c r="C507" s="88"/>
      <c r="D507" s="89"/>
      <c r="E507" s="90"/>
    </row>
    <row r="508" spans="3:5" ht="12.75" customHeight="1">
      <c r="C508" s="88"/>
      <c r="D508" s="89"/>
      <c r="E508" s="90"/>
    </row>
    <row r="509" spans="3:5" ht="12.75" customHeight="1">
      <c r="C509" s="88"/>
      <c r="D509" s="89"/>
      <c r="E509" s="90"/>
    </row>
    <row r="510" spans="3:5" ht="12.75" customHeight="1">
      <c r="C510" s="88"/>
      <c r="D510" s="89"/>
      <c r="E510" s="90"/>
    </row>
    <row r="511" spans="3:5" ht="12.75" customHeight="1">
      <c r="C511" s="88"/>
      <c r="D511" s="89"/>
      <c r="E511" s="90"/>
    </row>
    <row r="512" spans="3:5" ht="12.75" customHeight="1">
      <c r="C512" s="88"/>
      <c r="D512" s="89"/>
      <c r="E512" s="90"/>
    </row>
    <row r="513" spans="3:5" ht="12.75" customHeight="1">
      <c r="C513" s="88"/>
      <c r="D513" s="89"/>
      <c r="E513" s="90"/>
    </row>
    <row r="514" spans="3:5" ht="12.75" customHeight="1">
      <c r="C514" s="88"/>
      <c r="D514" s="89"/>
      <c r="E514" s="90"/>
    </row>
    <row r="515" spans="3:5" ht="12.75" customHeight="1">
      <c r="C515" s="88"/>
      <c r="D515" s="89"/>
      <c r="E515" s="90"/>
    </row>
    <row r="516" spans="3:5" ht="12.75" customHeight="1">
      <c r="C516" s="88"/>
      <c r="D516" s="89"/>
      <c r="E516" s="90"/>
    </row>
    <row r="517" spans="3:5" ht="12.75" customHeight="1">
      <c r="C517" s="88"/>
      <c r="D517" s="89"/>
      <c r="E517" s="90"/>
    </row>
    <row r="518" spans="3:5" ht="12.75" customHeight="1">
      <c r="C518" s="88"/>
      <c r="D518" s="89"/>
      <c r="E518" s="90"/>
    </row>
    <row r="519" spans="3:5" ht="12.75" customHeight="1">
      <c r="C519" s="88"/>
      <c r="D519" s="89"/>
      <c r="E519" s="90"/>
    </row>
    <row r="520" spans="3:5" ht="12.75" customHeight="1">
      <c r="C520" s="88"/>
      <c r="D520" s="89"/>
      <c r="E520" s="90"/>
    </row>
    <row r="521" spans="3:5" ht="12.75" customHeight="1">
      <c r="C521" s="88"/>
      <c r="D521" s="89"/>
      <c r="E521" s="90"/>
    </row>
    <row r="522" spans="3:5" ht="12.75" customHeight="1">
      <c r="C522" s="88"/>
      <c r="D522" s="89"/>
      <c r="E522" s="90"/>
    </row>
    <row r="523" spans="3:5" ht="12.75" customHeight="1">
      <c r="C523" s="88"/>
      <c r="D523" s="89"/>
      <c r="E523" s="90"/>
    </row>
    <row r="524" spans="3:5" ht="12.75" customHeight="1">
      <c r="C524" s="88"/>
      <c r="D524" s="89"/>
      <c r="E524" s="90"/>
    </row>
    <row r="525" spans="3:5" ht="12.75" customHeight="1">
      <c r="C525" s="88"/>
      <c r="D525" s="89"/>
      <c r="E525" s="90"/>
    </row>
    <row r="526" spans="3:5" ht="12.75" customHeight="1">
      <c r="C526" s="88"/>
      <c r="D526" s="89"/>
      <c r="E526" s="90"/>
    </row>
    <row r="527" spans="3:5" ht="12.75" customHeight="1">
      <c r="C527" s="88"/>
      <c r="D527" s="89"/>
      <c r="E527" s="90"/>
    </row>
    <row r="528" spans="3:5" ht="12.75" customHeight="1">
      <c r="C528" s="88"/>
      <c r="D528" s="89"/>
      <c r="E528" s="90"/>
    </row>
    <row r="529" spans="3:5" ht="12.75" customHeight="1">
      <c r="C529" s="88"/>
      <c r="D529" s="89"/>
      <c r="E529" s="90"/>
    </row>
    <row r="530" spans="3:5" ht="12.75" customHeight="1">
      <c r="C530" s="88"/>
      <c r="D530" s="89"/>
      <c r="E530" s="90"/>
    </row>
    <row r="531" spans="3:5" ht="12.75" customHeight="1">
      <c r="C531" s="88"/>
      <c r="D531" s="89"/>
      <c r="E531" s="90"/>
    </row>
    <row r="532" spans="3:5" ht="12.75" customHeight="1">
      <c r="C532" s="88"/>
      <c r="D532" s="89"/>
      <c r="E532" s="90"/>
    </row>
    <row r="533" spans="3:5" ht="12.75" customHeight="1">
      <c r="C533" s="88"/>
      <c r="D533" s="89"/>
      <c r="E533" s="90"/>
    </row>
    <row r="534" spans="3:5" ht="12.75" customHeight="1">
      <c r="C534" s="88"/>
      <c r="D534" s="89"/>
      <c r="E534" s="90"/>
    </row>
    <row r="535" spans="3:5" ht="12.75" customHeight="1">
      <c r="C535" s="88"/>
      <c r="D535" s="89"/>
      <c r="E535" s="90"/>
    </row>
    <row r="536" spans="3:5" ht="12.75" customHeight="1">
      <c r="C536" s="88"/>
      <c r="D536" s="89"/>
      <c r="E536" s="90"/>
    </row>
    <row r="537" spans="3:5" ht="12.75" customHeight="1">
      <c r="C537" s="88"/>
      <c r="D537" s="89"/>
      <c r="E537" s="90"/>
    </row>
    <row r="538" spans="3:5" ht="12.75" customHeight="1">
      <c r="C538" s="88"/>
      <c r="D538" s="89"/>
      <c r="E538" s="90"/>
    </row>
    <row r="539" spans="3:5" ht="12.75" customHeight="1">
      <c r="C539" s="88"/>
      <c r="D539" s="89"/>
      <c r="E539" s="90"/>
    </row>
    <row r="540" spans="3:5" ht="12.75" customHeight="1">
      <c r="C540" s="88"/>
      <c r="D540" s="89"/>
      <c r="E540" s="90"/>
    </row>
    <row r="541" spans="3:5" ht="12.75" customHeight="1">
      <c r="C541" s="88"/>
      <c r="D541" s="89"/>
      <c r="E541" s="90"/>
    </row>
    <row r="542" spans="3:5" ht="12.75" customHeight="1">
      <c r="C542" s="88"/>
      <c r="D542" s="89"/>
      <c r="E542" s="90"/>
    </row>
    <row r="543" spans="3:5" ht="12.75" customHeight="1">
      <c r="C543" s="88"/>
      <c r="D543" s="89"/>
      <c r="E543" s="90"/>
    </row>
    <row r="544" spans="3:5" ht="12.75" customHeight="1">
      <c r="C544" s="88"/>
      <c r="D544" s="89"/>
      <c r="E544" s="90"/>
    </row>
    <row r="545" spans="3:5" ht="12.75" customHeight="1">
      <c r="C545" s="88"/>
      <c r="D545" s="89"/>
      <c r="E545" s="90"/>
    </row>
    <row r="546" spans="3:5" ht="12.75" customHeight="1">
      <c r="C546" s="88"/>
      <c r="D546" s="89"/>
      <c r="E546" s="90"/>
    </row>
    <row r="547" spans="3:5" ht="12.75" customHeight="1">
      <c r="C547" s="88"/>
      <c r="D547" s="89"/>
      <c r="E547" s="90"/>
    </row>
    <row r="548" spans="3:5" ht="12.75" customHeight="1">
      <c r="C548" s="88"/>
      <c r="D548" s="89"/>
      <c r="E548" s="90"/>
    </row>
    <row r="549" spans="3:5" ht="12.75" customHeight="1">
      <c r="C549" s="88"/>
      <c r="D549" s="89"/>
      <c r="E549" s="90"/>
    </row>
    <row r="550" spans="3:5" ht="12.75" customHeight="1">
      <c r="C550" s="88"/>
      <c r="D550" s="89"/>
      <c r="E550" s="90"/>
    </row>
    <row r="551" spans="3:5" ht="12.75" customHeight="1">
      <c r="C551" s="88"/>
      <c r="D551" s="89"/>
      <c r="E551" s="90"/>
    </row>
    <row r="552" spans="3:5" ht="12.75" customHeight="1">
      <c r="C552" s="88"/>
      <c r="D552" s="89"/>
      <c r="E552" s="90"/>
    </row>
    <row r="553" spans="3:5" ht="12.75" customHeight="1">
      <c r="C553" s="88"/>
      <c r="D553" s="89"/>
      <c r="E553" s="90"/>
    </row>
    <row r="554" spans="3:5" ht="12.75" customHeight="1">
      <c r="C554" s="88"/>
      <c r="D554" s="89"/>
      <c r="E554" s="90"/>
    </row>
    <row r="555" spans="3:5" ht="12.75" customHeight="1">
      <c r="C555" s="88"/>
      <c r="D555" s="89"/>
      <c r="E555" s="90"/>
    </row>
    <row r="556" spans="3:5" ht="12.75" customHeight="1">
      <c r="C556" s="88"/>
      <c r="D556" s="89"/>
      <c r="E556" s="90"/>
    </row>
    <row r="557" spans="3:5" ht="12.75" customHeight="1">
      <c r="C557" s="88"/>
      <c r="D557" s="89"/>
      <c r="E557" s="90"/>
    </row>
    <row r="558" spans="3:5" ht="12.75" customHeight="1">
      <c r="C558" s="88"/>
      <c r="D558" s="89"/>
      <c r="E558" s="90"/>
    </row>
    <row r="559" spans="3:5" ht="12.75" customHeight="1">
      <c r="C559" s="88"/>
      <c r="D559" s="89"/>
      <c r="E559" s="90"/>
    </row>
    <row r="560" spans="3:5" ht="12.75" customHeight="1">
      <c r="C560" s="88"/>
      <c r="D560" s="89"/>
      <c r="E560" s="90"/>
    </row>
    <row r="561" spans="3:5" ht="12.75" customHeight="1">
      <c r="C561" s="88"/>
      <c r="D561" s="89"/>
      <c r="E561" s="90"/>
    </row>
    <row r="562" spans="3:5" ht="12.75" customHeight="1">
      <c r="C562" s="88"/>
      <c r="D562" s="89"/>
      <c r="E562" s="90"/>
    </row>
    <row r="563" spans="3:5" ht="12.75" customHeight="1">
      <c r="C563" s="88"/>
      <c r="D563" s="89"/>
      <c r="E563" s="90"/>
    </row>
    <row r="564" spans="3:5" ht="12.75" customHeight="1">
      <c r="C564" s="88"/>
      <c r="D564" s="89"/>
      <c r="E564" s="90"/>
    </row>
    <row r="565" spans="3:5" ht="12.75" customHeight="1">
      <c r="C565" s="88"/>
      <c r="D565" s="89"/>
      <c r="E565" s="90"/>
    </row>
    <row r="566" spans="3:5" ht="12.75" customHeight="1">
      <c r="C566" s="88"/>
      <c r="D566" s="89"/>
      <c r="E566" s="90"/>
    </row>
    <row r="567" spans="3:5" ht="12.75" customHeight="1">
      <c r="C567" s="88"/>
      <c r="D567" s="89"/>
      <c r="E567" s="90"/>
    </row>
    <row r="568" spans="3:5" ht="12.75" customHeight="1">
      <c r="C568" s="88"/>
      <c r="D568" s="89"/>
      <c r="E568" s="90"/>
    </row>
    <row r="569" spans="3:5" ht="12.75" customHeight="1">
      <c r="C569" s="88"/>
      <c r="D569" s="89"/>
      <c r="E569" s="90"/>
    </row>
    <row r="570" spans="3:5" ht="12.75" customHeight="1">
      <c r="C570" s="88"/>
      <c r="D570" s="89"/>
      <c r="E570" s="90"/>
    </row>
    <row r="571" spans="3:5" ht="12.75" customHeight="1">
      <c r="C571" s="88"/>
      <c r="D571" s="89"/>
      <c r="E571" s="90"/>
    </row>
    <row r="572" spans="3:5" ht="12.75" customHeight="1">
      <c r="C572" s="88"/>
      <c r="D572" s="89"/>
      <c r="E572" s="90"/>
    </row>
    <row r="573" spans="3:5" ht="12.75" customHeight="1">
      <c r="C573" s="88"/>
      <c r="D573" s="89"/>
      <c r="E573" s="90"/>
    </row>
    <row r="574" spans="3:5" ht="12.75" customHeight="1">
      <c r="C574" s="88"/>
      <c r="D574" s="89"/>
      <c r="E574" s="90"/>
    </row>
    <row r="575" spans="3:5" ht="12.75" customHeight="1">
      <c r="C575" s="88"/>
      <c r="D575" s="89"/>
      <c r="E575" s="90"/>
    </row>
    <row r="576" spans="3:5" ht="12.75" customHeight="1">
      <c r="C576" s="88"/>
      <c r="D576" s="89"/>
      <c r="E576" s="90"/>
    </row>
    <row r="577" spans="3:5" ht="12.75" customHeight="1">
      <c r="C577" s="88"/>
      <c r="D577" s="89"/>
      <c r="E577" s="90"/>
    </row>
    <row r="578" spans="3:5" ht="12.75" customHeight="1">
      <c r="C578" s="88"/>
      <c r="D578" s="89"/>
      <c r="E578" s="90"/>
    </row>
    <row r="579" spans="3:5" ht="12.75" customHeight="1">
      <c r="C579" s="88"/>
      <c r="D579" s="89"/>
      <c r="E579" s="90"/>
    </row>
    <row r="580" spans="3:5" ht="12.75" customHeight="1">
      <c r="C580" s="88"/>
      <c r="D580" s="89"/>
      <c r="E580" s="90"/>
    </row>
    <row r="581" spans="3:5" ht="12.75" customHeight="1">
      <c r="C581" s="88"/>
      <c r="D581" s="89"/>
      <c r="E581" s="90"/>
    </row>
    <row r="582" spans="3:5" ht="12.75" customHeight="1">
      <c r="C582" s="88"/>
      <c r="D582" s="89"/>
      <c r="E582" s="90"/>
    </row>
    <row r="583" spans="3:5" ht="12.75" customHeight="1">
      <c r="C583" s="88"/>
      <c r="D583" s="89"/>
      <c r="E583" s="90"/>
    </row>
    <row r="584" spans="3:5" ht="12.75" customHeight="1">
      <c r="C584" s="88"/>
      <c r="D584" s="89"/>
      <c r="E584" s="90"/>
    </row>
    <row r="585" spans="3:5" ht="12.75" customHeight="1">
      <c r="C585" s="88"/>
      <c r="D585" s="89"/>
      <c r="E585" s="90"/>
    </row>
    <row r="586" spans="3:5" ht="12.75" customHeight="1">
      <c r="C586" s="88"/>
      <c r="D586" s="89"/>
      <c r="E586" s="90"/>
    </row>
    <row r="587" spans="3:5" ht="12.75" customHeight="1">
      <c r="C587" s="88"/>
      <c r="D587" s="89"/>
      <c r="E587" s="90"/>
    </row>
    <row r="588" spans="3:5" ht="12.75" customHeight="1">
      <c r="C588" s="88"/>
      <c r="D588" s="89"/>
      <c r="E588" s="90"/>
    </row>
    <row r="589" spans="3:5" ht="12.75" customHeight="1">
      <c r="C589" s="88"/>
      <c r="D589" s="89"/>
      <c r="E589" s="90"/>
    </row>
    <row r="590" spans="3:5" ht="12.75" customHeight="1">
      <c r="C590" s="88"/>
      <c r="D590" s="89"/>
      <c r="E590" s="90"/>
    </row>
    <row r="591" spans="3:5" ht="12.75" customHeight="1">
      <c r="C591" s="88"/>
      <c r="D591" s="89"/>
      <c r="E591" s="90"/>
    </row>
    <row r="592" spans="3:5" ht="12.75" customHeight="1">
      <c r="C592" s="88"/>
      <c r="D592" s="89"/>
      <c r="E592" s="90"/>
    </row>
    <row r="593" spans="3:5" ht="12.75" customHeight="1">
      <c r="C593" s="88"/>
      <c r="D593" s="89"/>
      <c r="E593" s="90"/>
    </row>
    <row r="594" spans="3:5" ht="12.75" customHeight="1">
      <c r="C594" s="88"/>
      <c r="D594" s="89"/>
      <c r="E594" s="90"/>
    </row>
    <row r="595" spans="3:5" ht="12.75" customHeight="1">
      <c r="C595" s="88"/>
      <c r="D595" s="89"/>
      <c r="E595" s="90"/>
    </row>
    <row r="596" spans="3:5" ht="12.75" customHeight="1">
      <c r="C596" s="88"/>
      <c r="D596" s="89"/>
      <c r="E596" s="90"/>
    </row>
    <row r="597" spans="3:5" ht="12.75" customHeight="1">
      <c r="C597" s="88"/>
      <c r="D597" s="89"/>
      <c r="E597" s="90"/>
    </row>
    <row r="598" spans="3:5" ht="12.75" customHeight="1">
      <c r="C598" s="88"/>
      <c r="D598" s="89"/>
      <c r="E598" s="90"/>
    </row>
    <row r="599" spans="3:5" ht="12.75" customHeight="1">
      <c r="C599" s="88"/>
      <c r="D599" s="89"/>
      <c r="E599" s="90"/>
    </row>
    <row r="600" spans="3:5" ht="12.75" customHeight="1">
      <c r="C600" s="88"/>
      <c r="D600" s="89"/>
      <c r="E600" s="90"/>
    </row>
    <row r="601" spans="3:5" ht="12.75" customHeight="1">
      <c r="C601" s="88"/>
      <c r="D601" s="89"/>
      <c r="E601" s="90"/>
    </row>
    <row r="602" spans="3:5" ht="12.75" customHeight="1">
      <c r="C602" s="88"/>
      <c r="D602" s="89"/>
      <c r="E602" s="90"/>
    </row>
    <row r="603" spans="3:5" ht="12.75" customHeight="1">
      <c r="C603" s="88"/>
      <c r="D603" s="89"/>
      <c r="E603" s="90"/>
    </row>
    <row r="604" spans="3:5" ht="12.75" customHeight="1">
      <c r="C604" s="88"/>
      <c r="D604" s="89"/>
      <c r="E604" s="90"/>
    </row>
    <row r="605" spans="3:5" ht="12.75" customHeight="1">
      <c r="C605" s="88"/>
      <c r="D605" s="89"/>
      <c r="E605" s="90"/>
    </row>
    <row r="606" spans="3:5" ht="12.75" customHeight="1">
      <c r="C606" s="88"/>
      <c r="D606" s="89"/>
      <c r="E606" s="90"/>
    </row>
    <row r="607" spans="3:5" ht="12.75" customHeight="1">
      <c r="C607" s="88"/>
      <c r="D607" s="89"/>
      <c r="E607" s="90"/>
    </row>
    <row r="608" spans="3:5" ht="12.75" customHeight="1">
      <c r="C608" s="88"/>
      <c r="D608" s="89"/>
      <c r="E608" s="90"/>
    </row>
    <row r="609" spans="3:5" ht="12.75" customHeight="1">
      <c r="C609" s="88"/>
      <c r="D609" s="89"/>
      <c r="E609" s="90"/>
    </row>
    <row r="610" spans="3:5" ht="12.75" customHeight="1">
      <c r="C610" s="88"/>
      <c r="D610" s="89"/>
      <c r="E610" s="90"/>
    </row>
    <row r="611" spans="3:5" ht="12.75" customHeight="1">
      <c r="C611" s="88"/>
      <c r="D611" s="89"/>
      <c r="E611" s="90"/>
    </row>
    <row r="612" spans="3:5" ht="12.75" customHeight="1">
      <c r="C612" s="88"/>
      <c r="D612" s="89"/>
      <c r="E612" s="90"/>
    </row>
    <row r="613" spans="3:5" ht="12.75" customHeight="1">
      <c r="C613" s="88"/>
      <c r="D613" s="89"/>
      <c r="E613" s="90"/>
    </row>
    <row r="614" spans="3:5" ht="12.75" customHeight="1">
      <c r="C614" s="88"/>
      <c r="D614" s="89"/>
      <c r="E614" s="90"/>
    </row>
    <row r="615" spans="3:5" ht="12.75" customHeight="1">
      <c r="C615" s="88"/>
      <c r="D615" s="89"/>
      <c r="E615" s="90"/>
    </row>
    <row r="616" spans="3:5" ht="12.75" customHeight="1">
      <c r="C616" s="88"/>
      <c r="D616" s="89"/>
      <c r="E616" s="90"/>
    </row>
    <row r="617" spans="3:5" ht="12.75" customHeight="1">
      <c r="C617" s="88"/>
      <c r="D617" s="89"/>
      <c r="E617" s="90"/>
    </row>
    <row r="618" spans="3:5" ht="12.75" customHeight="1">
      <c r="C618" s="88"/>
      <c r="D618" s="89"/>
      <c r="E618" s="90"/>
    </row>
    <row r="619" spans="3:5" ht="12.75" customHeight="1">
      <c r="C619" s="88"/>
      <c r="D619" s="89"/>
      <c r="E619" s="90"/>
    </row>
    <row r="620" spans="3:5" ht="12.75" customHeight="1">
      <c r="C620" s="88"/>
      <c r="D620" s="89"/>
      <c r="E620" s="90"/>
    </row>
    <row r="621" spans="3:5" ht="12.75" customHeight="1">
      <c r="C621" s="88"/>
      <c r="D621" s="89"/>
      <c r="E621" s="90"/>
    </row>
    <row r="622" spans="3:5" ht="12.75" customHeight="1">
      <c r="C622" s="88"/>
      <c r="D622" s="89"/>
      <c r="E622" s="90"/>
    </row>
    <row r="623" spans="3:5" ht="12.75" customHeight="1">
      <c r="C623" s="88"/>
      <c r="D623" s="89"/>
      <c r="E623" s="90"/>
    </row>
    <row r="624" spans="3:5" ht="12.75" customHeight="1">
      <c r="C624" s="88"/>
      <c r="D624" s="89"/>
      <c r="E624" s="90"/>
    </row>
    <row r="625" spans="3:5" ht="12.75" customHeight="1">
      <c r="C625" s="88"/>
      <c r="D625" s="89"/>
      <c r="E625" s="90"/>
    </row>
    <row r="626" spans="3:5" ht="12.75" customHeight="1">
      <c r="C626" s="88"/>
      <c r="D626" s="89"/>
      <c r="E626" s="90"/>
    </row>
    <row r="627" spans="3:5" ht="12.75" customHeight="1">
      <c r="C627" s="88"/>
      <c r="D627" s="89"/>
      <c r="E627" s="90"/>
    </row>
    <row r="628" spans="3:5" ht="12.75" customHeight="1">
      <c r="C628" s="88"/>
      <c r="D628" s="89"/>
      <c r="E628" s="90"/>
    </row>
    <row r="629" spans="3:5" ht="12.75" customHeight="1">
      <c r="C629" s="88"/>
      <c r="D629" s="89"/>
      <c r="E629" s="90"/>
    </row>
    <row r="630" spans="3:5" ht="12.75" customHeight="1">
      <c r="C630" s="88"/>
      <c r="D630" s="89"/>
      <c r="E630" s="90"/>
    </row>
    <row r="631" spans="3:5" ht="12.75" customHeight="1">
      <c r="C631" s="88"/>
      <c r="D631" s="89"/>
      <c r="E631" s="90"/>
    </row>
    <row r="632" spans="3:5" ht="12.75" customHeight="1">
      <c r="C632" s="88"/>
      <c r="D632" s="89"/>
      <c r="E632" s="90"/>
    </row>
    <row r="633" spans="3:5" ht="12.75" customHeight="1">
      <c r="C633" s="88"/>
      <c r="D633" s="89"/>
      <c r="E633" s="90"/>
    </row>
    <row r="634" spans="3:5" ht="12.75" customHeight="1">
      <c r="C634" s="88"/>
      <c r="D634" s="89"/>
      <c r="E634" s="90"/>
    </row>
    <row r="635" spans="3:5" ht="12.75" customHeight="1">
      <c r="C635" s="88"/>
      <c r="D635" s="89"/>
      <c r="E635" s="90"/>
    </row>
    <row r="636" spans="3:5" ht="12.75" customHeight="1">
      <c r="C636" s="88"/>
      <c r="D636" s="89"/>
      <c r="E636" s="90"/>
    </row>
    <row r="637" spans="3:5" ht="12.75" customHeight="1">
      <c r="C637" s="88"/>
      <c r="D637" s="89"/>
      <c r="E637" s="90"/>
    </row>
    <row r="638" spans="3:5" ht="12.75" customHeight="1">
      <c r="C638" s="88"/>
      <c r="D638" s="89"/>
      <c r="E638" s="90"/>
    </row>
    <row r="639" spans="3:5" ht="12.75" customHeight="1">
      <c r="C639" s="88"/>
      <c r="D639" s="89"/>
      <c r="E639" s="90"/>
    </row>
    <row r="640" spans="3:5" ht="12.75" customHeight="1">
      <c r="C640" s="88"/>
      <c r="D640" s="89"/>
      <c r="E640" s="90"/>
    </row>
    <row r="641" spans="3:5" ht="12.75" customHeight="1">
      <c r="C641" s="88"/>
      <c r="D641" s="89"/>
      <c r="E641" s="90"/>
    </row>
    <row r="642" spans="3:5" ht="12.75" customHeight="1">
      <c r="C642" s="88"/>
      <c r="D642" s="89"/>
      <c r="E642" s="90"/>
    </row>
    <row r="643" spans="3:5" ht="12.75" customHeight="1">
      <c r="C643" s="88"/>
      <c r="D643" s="89"/>
      <c r="E643" s="90"/>
    </row>
    <row r="644" spans="3:5" ht="12.75" customHeight="1">
      <c r="C644" s="88"/>
      <c r="D644" s="89"/>
      <c r="E644" s="90"/>
    </row>
    <row r="645" spans="3:5" ht="12.75" customHeight="1">
      <c r="C645" s="88"/>
      <c r="D645" s="89"/>
      <c r="E645" s="90"/>
    </row>
    <row r="646" spans="3:5" ht="12.75" customHeight="1">
      <c r="C646" s="88"/>
      <c r="D646" s="89"/>
      <c r="E646" s="90"/>
    </row>
    <row r="647" spans="3:5" ht="12.75" customHeight="1">
      <c r="C647" s="88"/>
      <c r="D647" s="89"/>
      <c r="E647" s="90"/>
    </row>
    <row r="648" spans="3:5" ht="12.75" customHeight="1">
      <c r="C648" s="88"/>
      <c r="D648" s="89"/>
      <c r="E648" s="90"/>
    </row>
    <row r="649" spans="3:5" ht="12.75" customHeight="1">
      <c r="C649" s="88"/>
      <c r="D649" s="89"/>
      <c r="E649" s="90"/>
    </row>
    <row r="650" spans="3:5" ht="12.75" customHeight="1">
      <c r="C650" s="88"/>
      <c r="D650" s="89"/>
      <c r="E650" s="90"/>
    </row>
    <row r="651" spans="3:5" ht="12.75" customHeight="1">
      <c r="C651" s="88"/>
      <c r="D651" s="89"/>
      <c r="E651" s="90"/>
    </row>
    <row r="652" spans="3:5" ht="12.75" customHeight="1">
      <c r="C652" s="88"/>
      <c r="D652" s="89"/>
      <c r="E652" s="90"/>
    </row>
    <row r="653" spans="3:5" ht="12.75" customHeight="1">
      <c r="C653" s="88"/>
      <c r="D653" s="89"/>
      <c r="E653" s="90"/>
    </row>
    <row r="654" spans="3:5" ht="12.75" customHeight="1">
      <c r="C654" s="88"/>
      <c r="D654" s="89"/>
      <c r="E654" s="90"/>
    </row>
    <row r="655" spans="3:5" ht="12.75" customHeight="1">
      <c r="C655" s="88"/>
      <c r="D655" s="89"/>
      <c r="E655" s="90"/>
    </row>
    <row r="656" spans="3:5" ht="12.75" customHeight="1">
      <c r="C656" s="88"/>
      <c r="D656" s="89"/>
      <c r="E656" s="90"/>
    </row>
    <row r="657" spans="3:5" ht="12.75" customHeight="1">
      <c r="C657" s="88"/>
      <c r="D657" s="89"/>
      <c r="E657" s="90"/>
    </row>
    <row r="658" spans="3:5" ht="12.75" customHeight="1">
      <c r="C658" s="88"/>
      <c r="D658" s="89"/>
      <c r="E658" s="90"/>
    </row>
    <row r="659" spans="3:5" ht="12.75" customHeight="1">
      <c r="C659" s="88"/>
      <c r="D659" s="89"/>
      <c r="E659" s="90"/>
    </row>
    <row r="660" spans="3:5" ht="12.75" customHeight="1">
      <c r="C660" s="88"/>
      <c r="D660" s="89"/>
      <c r="E660" s="90"/>
    </row>
    <row r="661" spans="3:5" ht="12.75" customHeight="1">
      <c r="C661" s="88"/>
      <c r="D661" s="89"/>
      <c r="E661" s="90"/>
    </row>
    <row r="662" spans="3:5" ht="12.75" customHeight="1">
      <c r="C662" s="88"/>
      <c r="D662" s="89"/>
      <c r="E662" s="90"/>
    </row>
    <row r="663" spans="3:5" ht="12.75" customHeight="1">
      <c r="C663" s="88"/>
      <c r="D663" s="89"/>
      <c r="E663" s="90"/>
    </row>
    <row r="664" spans="3:5" ht="12.75" customHeight="1">
      <c r="C664" s="88"/>
      <c r="D664" s="89"/>
      <c r="E664" s="90"/>
    </row>
    <row r="665" spans="3:5" ht="12.75" customHeight="1">
      <c r="C665" s="88"/>
      <c r="D665" s="89"/>
      <c r="E665" s="90"/>
    </row>
    <row r="666" spans="3:5" ht="12.75" customHeight="1">
      <c r="C666" s="88"/>
      <c r="D666" s="89"/>
      <c r="E666" s="90"/>
    </row>
    <row r="667" spans="3:5" ht="12.75" customHeight="1">
      <c r="C667" s="88"/>
      <c r="D667" s="89"/>
      <c r="E667" s="90"/>
    </row>
    <row r="668" spans="3:5" ht="12.75" customHeight="1">
      <c r="C668" s="88"/>
      <c r="D668" s="89"/>
      <c r="E668" s="90"/>
    </row>
    <row r="669" spans="3:5" ht="12.75" customHeight="1">
      <c r="C669" s="88"/>
      <c r="D669" s="89"/>
      <c r="E669" s="90"/>
    </row>
    <row r="670" spans="3:5" ht="12.75" customHeight="1">
      <c r="C670" s="88"/>
      <c r="D670" s="89"/>
      <c r="E670" s="90"/>
    </row>
    <row r="671" spans="3:5" ht="12.75" customHeight="1">
      <c r="C671" s="88"/>
      <c r="D671" s="89"/>
      <c r="E671" s="90"/>
    </row>
    <row r="672" spans="3:5" ht="12.75" customHeight="1">
      <c r="C672" s="88"/>
      <c r="D672" s="89"/>
      <c r="E672" s="90"/>
    </row>
    <row r="673" spans="3:5" ht="12.75" customHeight="1">
      <c r="C673" s="88"/>
      <c r="D673" s="89"/>
      <c r="E673" s="90"/>
    </row>
    <row r="674" spans="3:5" ht="12.75" customHeight="1">
      <c r="C674" s="88"/>
      <c r="D674" s="89"/>
      <c r="E674" s="90"/>
    </row>
    <row r="675" spans="3:5" ht="12.75" customHeight="1">
      <c r="C675" s="88"/>
      <c r="D675" s="89"/>
      <c r="E675" s="90"/>
    </row>
    <row r="676" spans="3:5" ht="12.75" customHeight="1">
      <c r="C676" s="88"/>
      <c r="D676" s="89"/>
      <c r="E676" s="90"/>
    </row>
    <row r="677" spans="3:5" ht="12.75" customHeight="1">
      <c r="C677" s="88"/>
      <c r="D677" s="89"/>
      <c r="E677" s="90"/>
    </row>
    <row r="678" spans="3:5" ht="12.75" customHeight="1">
      <c r="C678" s="88"/>
      <c r="D678" s="89"/>
      <c r="E678" s="90"/>
    </row>
    <row r="679" spans="3:5" ht="12.75" customHeight="1">
      <c r="C679" s="88"/>
      <c r="D679" s="89"/>
      <c r="E679" s="90"/>
    </row>
    <row r="680" spans="3:5" ht="12.75" customHeight="1">
      <c r="C680" s="88"/>
      <c r="D680" s="89"/>
      <c r="E680" s="90"/>
    </row>
    <row r="681" spans="3:5" ht="12.75" customHeight="1">
      <c r="C681" s="88"/>
      <c r="D681" s="89"/>
      <c r="E681" s="90"/>
    </row>
    <row r="682" spans="3:5" ht="12.75" customHeight="1">
      <c r="C682" s="88"/>
      <c r="D682" s="89"/>
      <c r="E682" s="90"/>
    </row>
    <row r="683" spans="3:5" ht="12.75" customHeight="1">
      <c r="C683" s="88"/>
      <c r="D683" s="89"/>
      <c r="E683" s="90"/>
    </row>
    <row r="684" spans="3:5" ht="12.75" customHeight="1">
      <c r="C684" s="88"/>
      <c r="D684" s="89"/>
      <c r="E684" s="90"/>
    </row>
    <row r="685" spans="3:5" ht="12.75" customHeight="1">
      <c r="C685" s="88"/>
      <c r="D685" s="89"/>
      <c r="E685" s="90"/>
    </row>
    <row r="686" spans="3:5" ht="12.75" customHeight="1">
      <c r="C686" s="88"/>
      <c r="D686" s="89"/>
      <c r="E686" s="90"/>
    </row>
    <row r="687" spans="3:5" ht="12.75" customHeight="1">
      <c r="C687" s="88"/>
      <c r="D687" s="89"/>
      <c r="E687" s="90"/>
    </row>
    <row r="688" spans="3:5" ht="12.75" customHeight="1">
      <c r="C688" s="88"/>
      <c r="D688" s="89"/>
      <c r="E688" s="90"/>
    </row>
    <row r="689" spans="3:5" ht="12.75" customHeight="1">
      <c r="C689" s="88"/>
      <c r="D689" s="89"/>
      <c r="E689" s="90"/>
    </row>
    <row r="690" spans="3:5" ht="12.75" customHeight="1">
      <c r="C690" s="88"/>
      <c r="D690" s="89"/>
      <c r="E690" s="90"/>
    </row>
    <row r="691" spans="3:5" ht="12.75" customHeight="1">
      <c r="C691" s="88"/>
      <c r="D691" s="89"/>
      <c r="E691" s="90"/>
    </row>
    <row r="692" spans="3:5" ht="12.75" customHeight="1">
      <c r="C692" s="88"/>
      <c r="D692" s="89"/>
      <c r="E692" s="90"/>
    </row>
    <row r="693" spans="3:5" ht="12.75" customHeight="1">
      <c r="C693" s="88"/>
      <c r="D693" s="89"/>
      <c r="E693" s="90"/>
    </row>
    <row r="694" spans="3:5" ht="12.75" customHeight="1">
      <c r="C694" s="88"/>
      <c r="D694" s="89"/>
      <c r="E694" s="90"/>
    </row>
    <row r="695" spans="3:5" ht="12.75" customHeight="1">
      <c r="C695" s="88"/>
      <c r="D695" s="89"/>
      <c r="E695" s="90"/>
    </row>
    <row r="696" spans="3:5" ht="12.75" customHeight="1">
      <c r="C696" s="88"/>
      <c r="D696" s="89"/>
      <c r="E696" s="90"/>
    </row>
    <row r="697" spans="3:5" ht="12.75" customHeight="1">
      <c r="C697" s="88"/>
      <c r="D697" s="89"/>
      <c r="E697" s="90"/>
    </row>
    <row r="698" spans="3:5" ht="12.75" customHeight="1">
      <c r="C698" s="88"/>
      <c r="D698" s="89"/>
      <c r="E698" s="90"/>
    </row>
    <row r="699" spans="3:5" ht="12.75" customHeight="1">
      <c r="C699" s="88"/>
      <c r="D699" s="89"/>
      <c r="E699" s="90"/>
    </row>
    <row r="700" spans="3:5" ht="12.75" customHeight="1">
      <c r="C700" s="88"/>
      <c r="D700" s="89"/>
      <c r="E700" s="90"/>
    </row>
    <row r="701" spans="3:5" ht="12.75" customHeight="1">
      <c r="C701" s="88"/>
      <c r="D701" s="89"/>
      <c r="E701" s="90"/>
    </row>
    <row r="702" spans="3:5" ht="12.75" customHeight="1">
      <c r="C702" s="88"/>
      <c r="D702" s="89"/>
      <c r="E702" s="90"/>
    </row>
    <row r="703" spans="3:5" ht="12.75" customHeight="1">
      <c r="C703" s="88"/>
      <c r="D703" s="89"/>
      <c r="E703" s="90"/>
    </row>
    <row r="704" spans="3:5" ht="12.75" customHeight="1">
      <c r="C704" s="88"/>
      <c r="D704" s="89"/>
      <c r="E704" s="90"/>
    </row>
    <row r="705" spans="3:5" ht="12.75" customHeight="1">
      <c r="C705" s="88"/>
      <c r="D705" s="89"/>
      <c r="E705" s="90"/>
    </row>
    <row r="706" spans="3:5" ht="12.75" customHeight="1">
      <c r="C706" s="88"/>
      <c r="D706" s="89"/>
      <c r="E706" s="90"/>
    </row>
    <row r="707" spans="3:5" ht="12.75" customHeight="1">
      <c r="C707" s="88"/>
      <c r="D707" s="89"/>
      <c r="E707" s="90"/>
    </row>
    <row r="708" spans="3:5" ht="12.75" customHeight="1">
      <c r="C708" s="88"/>
      <c r="D708" s="89"/>
      <c r="E708" s="90"/>
    </row>
    <row r="709" spans="3:5" ht="12.75" customHeight="1">
      <c r="C709" s="88"/>
      <c r="D709" s="89"/>
      <c r="E709" s="90"/>
    </row>
    <row r="710" spans="3:5" ht="12.75" customHeight="1">
      <c r="C710" s="88"/>
      <c r="D710" s="89"/>
      <c r="E710" s="90"/>
    </row>
    <row r="711" spans="3:5" ht="12.75" customHeight="1">
      <c r="C711" s="88"/>
      <c r="D711" s="89"/>
      <c r="E711" s="90"/>
    </row>
    <row r="712" spans="3:5" ht="12.75" customHeight="1">
      <c r="C712" s="88"/>
      <c r="D712" s="89"/>
      <c r="E712" s="90"/>
    </row>
    <row r="713" spans="3:5" ht="12.75" customHeight="1">
      <c r="C713" s="88"/>
      <c r="D713" s="89"/>
      <c r="E713" s="90"/>
    </row>
    <row r="714" spans="3:5" ht="12.75" customHeight="1">
      <c r="C714" s="88"/>
      <c r="D714" s="89"/>
      <c r="E714" s="90"/>
    </row>
    <row r="715" spans="3:5" ht="12.75" customHeight="1">
      <c r="C715" s="88"/>
      <c r="D715" s="89"/>
      <c r="E715" s="90"/>
    </row>
    <row r="716" spans="3:5" ht="12.75" customHeight="1">
      <c r="C716" s="88"/>
      <c r="D716" s="89"/>
      <c r="E716" s="90"/>
    </row>
    <row r="717" spans="3:5" ht="12.75" customHeight="1">
      <c r="C717" s="88"/>
      <c r="D717" s="89"/>
      <c r="E717" s="90"/>
    </row>
    <row r="718" spans="3:5" ht="12.75" customHeight="1">
      <c r="C718" s="88"/>
      <c r="D718" s="89"/>
      <c r="E718" s="90"/>
    </row>
    <row r="719" spans="3:5" ht="12.75" customHeight="1">
      <c r="C719" s="88"/>
      <c r="D719" s="89"/>
      <c r="E719" s="90"/>
    </row>
    <row r="720" spans="3:5" ht="12.75" customHeight="1">
      <c r="C720" s="88"/>
      <c r="D720" s="89"/>
      <c r="E720" s="90"/>
    </row>
    <row r="721" spans="3:5" ht="12.75" customHeight="1">
      <c r="C721" s="88"/>
      <c r="D721" s="89"/>
      <c r="E721" s="90"/>
    </row>
    <row r="722" spans="3:5" ht="12.75" customHeight="1">
      <c r="C722" s="88"/>
      <c r="D722" s="89"/>
      <c r="E722" s="90"/>
    </row>
    <row r="723" spans="3:5" ht="12.75" customHeight="1">
      <c r="C723" s="88"/>
      <c r="D723" s="89"/>
      <c r="E723" s="90"/>
    </row>
    <row r="724" spans="3:5" ht="12.75" customHeight="1">
      <c r="C724" s="88"/>
      <c r="D724" s="89"/>
      <c r="E724" s="90"/>
    </row>
    <row r="725" spans="3:5" ht="12.75" customHeight="1">
      <c r="C725" s="88"/>
      <c r="D725" s="89"/>
      <c r="E725" s="90"/>
    </row>
    <row r="726" spans="3:5" ht="12.75" customHeight="1">
      <c r="C726" s="88"/>
      <c r="D726" s="89"/>
      <c r="E726" s="90"/>
    </row>
    <row r="727" spans="3:5" ht="12.75" customHeight="1">
      <c r="C727" s="88"/>
      <c r="D727" s="89"/>
      <c r="E727" s="90"/>
    </row>
    <row r="728" spans="3:5" ht="12.75" customHeight="1">
      <c r="C728" s="88"/>
      <c r="D728" s="89"/>
      <c r="E728" s="90"/>
    </row>
    <row r="729" spans="3:5" ht="12.75" customHeight="1">
      <c r="C729" s="88"/>
      <c r="D729" s="89"/>
      <c r="E729" s="90"/>
    </row>
    <row r="730" spans="3:5" ht="12.75" customHeight="1">
      <c r="C730" s="88"/>
      <c r="D730" s="89"/>
      <c r="E730" s="90"/>
    </row>
    <row r="731" spans="3:5" ht="12.75" customHeight="1">
      <c r="C731" s="88"/>
      <c r="D731" s="89"/>
      <c r="E731" s="90"/>
    </row>
    <row r="732" spans="3:5" ht="12.75" customHeight="1">
      <c r="C732" s="88"/>
      <c r="D732" s="89"/>
      <c r="E732" s="90"/>
    </row>
    <row r="733" spans="3:5" ht="12.75" customHeight="1">
      <c r="C733" s="88"/>
      <c r="D733" s="89"/>
      <c r="E733" s="90"/>
    </row>
    <row r="734" spans="3:5" ht="12.75" customHeight="1">
      <c r="C734" s="88"/>
      <c r="D734" s="89"/>
      <c r="E734" s="90"/>
    </row>
    <row r="735" spans="3:5" ht="12.75" customHeight="1">
      <c r="C735" s="88"/>
      <c r="D735" s="89"/>
      <c r="E735" s="90"/>
    </row>
    <row r="736" spans="3:5" ht="12.75" customHeight="1">
      <c r="C736" s="88"/>
      <c r="D736" s="89"/>
      <c r="E736" s="90"/>
    </row>
    <row r="737" spans="3:5" ht="12.75" customHeight="1">
      <c r="C737" s="88"/>
      <c r="D737" s="89"/>
      <c r="E737" s="90"/>
    </row>
    <row r="738" spans="3:5" ht="12.75" customHeight="1">
      <c r="C738" s="88"/>
      <c r="D738" s="89"/>
      <c r="E738" s="90"/>
    </row>
    <row r="739" spans="3:5" ht="12.75" customHeight="1">
      <c r="C739" s="88"/>
      <c r="D739" s="89"/>
      <c r="E739" s="90"/>
    </row>
    <row r="740" spans="3:5" ht="12.75" customHeight="1">
      <c r="C740" s="88"/>
      <c r="D740" s="89"/>
      <c r="E740" s="90"/>
    </row>
    <row r="741" spans="3:5" ht="12.75" customHeight="1">
      <c r="C741" s="88"/>
      <c r="D741" s="89"/>
      <c r="E741" s="90"/>
    </row>
    <row r="742" spans="3:5" ht="12.75" customHeight="1">
      <c r="C742" s="88"/>
      <c r="D742" s="89"/>
      <c r="E742" s="90"/>
    </row>
    <row r="743" spans="3:5" ht="12.75" customHeight="1">
      <c r="C743" s="88"/>
      <c r="D743" s="89"/>
      <c r="E743" s="90"/>
    </row>
    <row r="744" spans="3:5" ht="12.75" customHeight="1">
      <c r="C744" s="88"/>
      <c r="D744" s="89"/>
      <c r="E744" s="90"/>
    </row>
    <row r="745" spans="3:5" ht="12.75" customHeight="1">
      <c r="C745" s="88"/>
      <c r="D745" s="89"/>
      <c r="E745" s="90"/>
    </row>
    <row r="746" spans="3:5" ht="12.75" customHeight="1">
      <c r="C746" s="88"/>
      <c r="D746" s="89"/>
      <c r="E746" s="90"/>
    </row>
    <row r="747" spans="3:5" ht="12.75" customHeight="1">
      <c r="C747" s="88"/>
      <c r="D747" s="89"/>
      <c r="E747" s="90"/>
    </row>
    <row r="748" spans="3:5" ht="12.75" customHeight="1">
      <c r="C748" s="88"/>
      <c r="D748" s="89"/>
      <c r="E748" s="90"/>
    </row>
    <row r="749" spans="3:5" ht="12.75" customHeight="1">
      <c r="C749" s="88"/>
      <c r="D749" s="89"/>
      <c r="E749" s="90"/>
    </row>
    <row r="750" spans="3:5" ht="12.75" customHeight="1">
      <c r="C750" s="88"/>
      <c r="D750" s="89"/>
      <c r="E750" s="90"/>
    </row>
    <row r="751" spans="3:5" ht="12.75" customHeight="1">
      <c r="C751" s="88"/>
      <c r="D751" s="89"/>
      <c r="E751" s="90"/>
    </row>
    <row r="752" spans="3:5" ht="12.75" customHeight="1">
      <c r="C752" s="88"/>
      <c r="D752" s="89"/>
      <c r="E752" s="90"/>
    </row>
    <row r="753" spans="3:5" ht="12.75" customHeight="1">
      <c r="C753" s="88"/>
      <c r="D753" s="89"/>
      <c r="E753" s="90"/>
    </row>
    <row r="754" spans="3:5" ht="12.75" customHeight="1">
      <c r="C754" s="88"/>
      <c r="D754" s="89"/>
      <c r="E754" s="90"/>
    </row>
    <row r="755" spans="3:5" ht="12.75" customHeight="1">
      <c r="C755" s="88"/>
      <c r="D755" s="89"/>
      <c r="E755" s="90"/>
    </row>
    <row r="756" spans="3:5" ht="12.75" customHeight="1">
      <c r="C756" s="88"/>
      <c r="D756" s="89"/>
      <c r="E756" s="90"/>
    </row>
    <row r="757" spans="3:5" ht="12.75" customHeight="1">
      <c r="C757" s="88"/>
      <c r="D757" s="89"/>
      <c r="E757" s="90"/>
    </row>
    <row r="758" spans="3:5" ht="12.75" customHeight="1">
      <c r="C758" s="88"/>
      <c r="D758" s="89"/>
      <c r="E758" s="90"/>
    </row>
    <row r="759" spans="3:5" ht="12.75" customHeight="1">
      <c r="C759" s="88"/>
      <c r="D759" s="89"/>
      <c r="E759" s="90"/>
    </row>
    <row r="760" spans="3:5" ht="12.75" customHeight="1">
      <c r="C760" s="88"/>
      <c r="D760" s="89"/>
      <c r="E760" s="90"/>
    </row>
    <row r="761" spans="3:5" ht="12.75" customHeight="1">
      <c r="C761" s="88"/>
      <c r="D761" s="89"/>
      <c r="E761" s="90"/>
    </row>
    <row r="762" spans="3:5" ht="12.75" customHeight="1">
      <c r="C762" s="88"/>
      <c r="D762" s="89"/>
      <c r="E762" s="90"/>
    </row>
    <row r="763" spans="3:5" ht="12.75" customHeight="1">
      <c r="C763" s="88"/>
      <c r="D763" s="89"/>
      <c r="E763" s="90"/>
    </row>
    <row r="764" spans="3:5" ht="12.75" customHeight="1">
      <c r="C764" s="88"/>
      <c r="D764" s="89"/>
      <c r="E764" s="90"/>
    </row>
    <row r="765" spans="3:5" ht="12.75" customHeight="1">
      <c r="C765" s="88"/>
      <c r="D765" s="89"/>
      <c r="E765" s="90"/>
    </row>
    <row r="766" spans="3:5" ht="12.75" customHeight="1">
      <c r="C766" s="88"/>
      <c r="D766" s="89"/>
      <c r="E766" s="90"/>
    </row>
    <row r="767" spans="3:5" ht="12.75" customHeight="1">
      <c r="C767" s="88"/>
      <c r="D767" s="89"/>
      <c r="E767" s="90"/>
    </row>
    <row r="768" spans="3:5" ht="12.75" customHeight="1">
      <c r="C768" s="88"/>
      <c r="D768" s="89"/>
      <c r="E768" s="90"/>
    </row>
    <row r="769" spans="3:5" ht="12.75" customHeight="1">
      <c r="C769" s="88"/>
      <c r="D769" s="89"/>
      <c r="E769" s="90"/>
    </row>
    <row r="770" spans="3:5" ht="12.75" customHeight="1">
      <c r="C770" s="88"/>
      <c r="D770" s="89"/>
      <c r="E770" s="90"/>
    </row>
    <row r="771" spans="3:5" ht="12.75" customHeight="1">
      <c r="C771" s="88"/>
      <c r="D771" s="89"/>
      <c r="E771" s="90"/>
    </row>
    <row r="772" spans="3:5" ht="12.75" customHeight="1">
      <c r="C772" s="88"/>
      <c r="D772" s="89"/>
      <c r="E772" s="90"/>
    </row>
    <row r="773" spans="3:5" ht="12.75" customHeight="1">
      <c r="C773" s="88"/>
      <c r="D773" s="89"/>
      <c r="E773" s="90"/>
    </row>
    <row r="774" spans="3:5" ht="12.75" customHeight="1">
      <c r="C774" s="88"/>
      <c r="D774" s="89"/>
      <c r="E774" s="90"/>
    </row>
    <row r="775" spans="3:5" ht="12.75" customHeight="1">
      <c r="C775" s="88"/>
      <c r="D775" s="89"/>
      <c r="E775" s="90"/>
    </row>
    <row r="776" spans="3:5" ht="12.75" customHeight="1">
      <c r="C776" s="88"/>
      <c r="D776" s="89"/>
      <c r="E776" s="90"/>
    </row>
    <row r="777" spans="3:5" ht="12.75" customHeight="1">
      <c r="C777" s="88"/>
      <c r="D777" s="89"/>
      <c r="E777" s="90"/>
    </row>
    <row r="778" spans="3:5" ht="12.75" customHeight="1">
      <c r="C778" s="88"/>
      <c r="D778" s="89"/>
      <c r="E778" s="90"/>
    </row>
    <row r="779" spans="3:5" ht="12.75" customHeight="1">
      <c r="C779" s="88"/>
      <c r="D779" s="89"/>
      <c r="E779" s="90"/>
    </row>
    <row r="780" spans="3:5" ht="12.75" customHeight="1">
      <c r="C780" s="88"/>
      <c r="D780" s="89"/>
      <c r="E780" s="90"/>
    </row>
    <row r="781" spans="3:5" ht="12.75" customHeight="1">
      <c r="C781" s="88"/>
      <c r="D781" s="89"/>
      <c r="E781" s="90"/>
    </row>
    <row r="782" spans="3:5" ht="12.75" customHeight="1">
      <c r="C782" s="88"/>
      <c r="D782" s="89"/>
      <c r="E782" s="90"/>
    </row>
    <row r="783" spans="3:5" ht="12.75" customHeight="1">
      <c r="C783" s="88"/>
      <c r="D783" s="89"/>
      <c r="E783" s="90"/>
    </row>
    <row r="784" spans="3:5" ht="12.75" customHeight="1">
      <c r="C784" s="88"/>
      <c r="D784" s="89"/>
      <c r="E784" s="90"/>
    </row>
    <row r="785" spans="3:5" ht="12.75" customHeight="1">
      <c r="C785" s="88"/>
      <c r="D785" s="89"/>
      <c r="E785" s="90"/>
    </row>
    <row r="786" spans="3:5" ht="12.75" customHeight="1">
      <c r="C786" s="88"/>
      <c r="D786" s="89"/>
      <c r="E786" s="90"/>
    </row>
    <row r="787" spans="3:5" ht="12.75" customHeight="1">
      <c r="C787" s="88"/>
      <c r="D787" s="89"/>
      <c r="E787" s="90"/>
    </row>
    <row r="788" spans="3:5" ht="12.75" customHeight="1">
      <c r="C788" s="88"/>
      <c r="D788" s="89"/>
      <c r="E788" s="90"/>
    </row>
    <row r="789" spans="3:5" ht="12.75" customHeight="1">
      <c r="C789" s="88"/>
      <c r="D789" s="89"/>
      <c r="E789" s="90"/>
    </row>
    <row r="790" spans="3:5" ht="12.75" customHeight="1">
      <c r="C790" s="88"/>
      <c r="D790" s="89"/>
      <c r="E790" s="90"/>
    </row>
    <row r="791" spans="3:5" ht="12.75" customHeight="1">
      <c r="C791" s="88"/>
      <c r="D791" s="89"/>
      <c r="E791" s="90"/>
    </row>
    <row r="792" spans="3:5" ht="12.75" customHeight="1">
      <c r="C792" s="88"/>
      <c r="D792" s="89"/>
      <c r="E792" s="90"/>
    </row>
    <row r="793" spans="3:5" ht="12.75" customHeight="1">
      <c r="C793" s="88"/>
      <c r="D793" s="89"/>
      <c r="E793" s="90"/>
    </row>
    <row r="794" spans="3:5" ht="12.75" customHeight="1">
      <c r="C794" s="88"/>
      <c r="D794" s="89"/>
      <c r="E794" s="90"/>
    </row>
    <row r="795" spans="3:5" ht="12.75" customHeight="1">
      <c r="C795" s="88"/>
      <c r="D795" s="89"/>
      <c r="E795" s="90"/>
    </row>
    <row r="796" spans="3:5" ht="12.75" customHeight="1">
      <c r="C796" s="88"/>
      <c r="D796" s="89"/>
      <c r="E796" s="90"/>
    </row>
    <row r="797" spans="3:5" ht="12.75" customHeight="1">
      <c r="C797" s="88"/>
      <c r="D797" s="89"/>
      <c r="E797" s="90"/>
    </row>
    <row r="798" spans="3:5" ht="12.75" customHeight="1">
      <c r="C798" s="88"/>
      <c r="D798" s="89"/>
      <c r="E798" s="90"/>
    </row>
    <row r="799" spans="3:5" ht="12.75" customHeight="1">
      <c r="C799" s="88"/>
      <c r="D799" s="89"/>
      <c r="E799" s="90"/>
    </row>
    <row r="800" spans="3:5" ht="12.75" customHeight="1">
      <c r="C800" s="88"/>
      <c r="D800" s="89"/>
      <c r="E800" s="90"/>
    </row>
    <row r="801" spans="3:5" ht="12.75" customHeight="1">
      <c r="C801" s="88"/>
      <c r="D801" s="89"/>
      <c r="E801" s="90"/>
    </row>
    <row r="802" spans="3:5" ht="12.75" customHeight="1">
      <c r="C802" s="88"/>
      <c r="D802" s="89"/>
      <c r="E802" s="90"/>
    </row>
    <row r="803" spans="3:5" ht="12.75" customHeight="1">
      <c r="C803" s="88"/>
      <c r="D803" s="89"/>
      <c r="E803" s="90"/>
    </row>
    <row r="804" spans="3:5" ht="12.75" customHeight="1">
      <c r="C804" s="88"/>
      <c r="D804" s="89"/>
      <c r="E804" s="90"/>
    </row>
    <row r="805" spans="3:5" ht="12.75" customHeight="1">
      <c r="C805" s="88"/>
      <c r="D805" s="89"/>
      <c r="E805" s="90"/>
    </row>
    <row r="806" spans="3:5" ht="12.75" customHeight="1">
      <c r="C806" s="88"/>
      <c r="D806" s="89"/>
      <c r="E806" s="90"/>
    </row>
    <row r="807" spans="3:5" ht="12.75" customHeight="1">
      <c r="C807" s="88"/>
      <c r="D807" s="89"/>
      <c r="E807" s="90"/>
    </row>
    <row r="808" spans="3:5" ht="12.75" customHeight="1">
      <c r="C808" s="88"/>
      <c r="D808" s="89"/>
      <c r="E808" s="90"/>
    </row>
    <row r="809" spans="3:5" ht="12.75" customHeight="1">
      <c r="C809" s="88"/>
      <c r="D809" s="89"/>
      <c r="E809" s="90"/>
    </row>
    <row r="810" spans="3:5" ht="12.75" customHeight="1">
      <c r="C810" s="88"/>
      <c r="D810" s="89"/>
      <c r="E810" s="90"/>
    </row>
    <row r="811" spans="3:5" ht="12.75" customHeight="1">
      <c r="C811" s="88"/>
      <c r="D811" s="89"/>
      <c r="E811" s="90"/>
    </row>
    <row r="812" spans="3:5" ht="12.75" customHeight="1">
      <c r="C812" s="88"/>
      <c r="D812" s="89"/>
      <c r="E812" s="90"/>
    </row>
    <row r="813" spans="3:5" ht="12.75" customHeight="1">
      <c r="C813" s="88"/>
      <c r="D813" s="89"/>
      <c r="E813" s="90"/>
    </row>
    <row r="814" spans="3:5" ht="12.75" customHeight="1">
      <c r="C814" s="88"/>
      <c r="D814" s="89"/>
      <c r="E814" s="90"/>
    </row>
    <row r="815" spans="3:5" ht="12.75" customHeight="1">
      <c r="C815" s="88"/>
      <c r="D815" s="89"/>
      <c r="E815" s="90"/>
    </row>
    <row r="816" spans="3:5" ht="12.75" customHeight="1">
      <c r="C816" s="88"/>
      <c r="D816" s="89"/>
      <c r="E816" s="90"/>
    </row>
    <row r="817" spans="3:5" ht="12.75" customHeight="1">
      <c r="C817" s="88"/>
      <c r="D817" s="89"/>
      <c r="E817" s="90"/>
    </row>
    <row r="818" spans="3:5" ht="12.75" customHeight="1">
      <c r="C818" s="88"/>
      <c r="D818" s="89"/>
      <c r="E818" s="90"/>
    </row>
    <row r="819" spans="3:5" ht="12.75" customHeight="1">
      <c r="C819" s="88"/>
      <c r="D819" s="89"/>
      <c r="E819" s="90"/>
    </row>
    <row r="820" spans="3:5" ht="12.75" customHeight="1">
      <c r="C820" s="88"/>
      <c r="D820" s="89"/>
      <c r="E820" s="90"/>
    </row>
    <row r="821" spans="3:5" ht="12.75" customHeight="1">
      <c r="C821" s="88"/>
      <c r="D821" s="89"/>
      <c r="E821" s="90"/>
    </row>
    <row r="822" spans="3:5" ht="12.75" customHeight="1">
      <c r="C822" s="88"/>
      <c r="D822" s="89"/>
      <c r="E822" s="90"/>
    </row>
    <row r="823" spans="3:5" ht="12.75" customHeight="1">
      <c r="C823" s="88"/>
      <c r="D823" s="89"/>
      <c r="E823" s="90"/>
    </row>
    <row r="824" spans="3:5" ht="12.75" customHeight="1">
      <c r="C824" s="88"/>
      <c r="D824" s="89"/>
      <c r="E824" s="90"/>
    </row>
    <row r="825" spans="3:5" ht="12.75" customHeight="1">
      <c r="C825" s="88"/>
      <c r="D825" s="89"/>
      <c r="E825" s="90"/>
    </row>
    <row r="826" spans="3:5" ht="12.75" customHeight="1">
      <c r="C826" s="88"/>
      <c r="D826" s="89"/>
      <c r="E826" s="90"/>
    </row>
    <row r="827" spans="3:5" ht="12.75" customHeight="1">
      <c r="C827" s="88"/>
      <c r="D827" s="89"/>
      <c r="E827" s="90"/>
    </row>
    <row r="828" spans="3:5" ht="12.75" customHeight="1">
      <c r="C828" s="88"/>
      <c r="D828" s="89"/>
      <c r="E828" s="90"/>
    </row>
    <row r="829" spans="3:5" ht="12.75" customHeight="1">
      <c r="C829" s="88"/>
      <c r="D829" s="89"/>
      <c r="E829" s="90"/>
    </row>
    <row r="830" spans="3:5" ht="12.75" customHeight="1">
      <c r="C830" s="88"/>
      <c r="D830" s="89"/>
      <c r="E830" s="90"/>
    </row>
    <row r="831" spans="3:5" ht="12.75" customHeight="1">
      <c r="C831" s="88"/>
      <c r="D831" s="89"/>
      <c r="E831" s="90"/>
    </row>
    <row r="832" spans="3:5" ht="12.75" customHeight="1">
      <c r="C832" s="88"/>
      <c r="D832" s="89"/>
      <c r="E832" s="90"/>
    </row>
    <row r="833" spans="3:5" ht="12.75" customHeight="1">
      <c r="C833" s="88"/>
      <c r="D833" s="89"/>
      <c r="E833" s="90"/>
    </row>
    <row r="834" spans="3:5" ht="12.75" customHeight="1">
      <c r="C834" s="88"/>
      <c r="D834" s="89"/>
      <c r="E834" s="90"/>
    </row>
    <row r="835" spans="3:5" ht="12.75" customHeight="1">
      <c r="C835" s="88"/>
      <c r="D835" s="89"/>
      <c r="E835" s="90"/>
    </row>
    <row r="836" spans="3:5" ht="12.75" customHeight="1">
      <c r="C836" s="88"/>
      <c r="D836" s="89"/>
      <c r="E836" s="90"/>
    </row>
    <row r="837" spans="3:5" ht="12.75" customHeight="1">
      <c r="C837" s="88"/>
      <c r="D837" s="89"/>
      <c r="E837" s="90"/>
    </row>
    <row r="838" spans="3:5" ht="12.75" customHeight="1">
      <c r="C838" s="88"/>
      <c r="D838" s="89"/>
      <c r="E838" s="90"/>
    </row>
    <row r="839" spans="3:5" ht="12.75" customHeight="1">
      <c r="C839" s="88"/>
      <c r="D839" s="89"/>
      <c r="E839" s="90"/>
    </row>
    <row r="840" spans="3:5" ht="12.75" customHeight="1">
      <c r="C840" s="88"/>
      <c r="D840" s="89"/>
      <c r="E840" s="90"/>
    </row>
    <row r="841" spans="3:5" ht="12.75" customHeight="1">
      <c r="C841" s="88"/>
      <c r="D841" s="89"/>
      <c r="E841" s="90"/>
    </row>
    <row r="842" spans="3:5" ht="12.75" customHeight="1">
      <c r="C842" s="88"/>
      <c r="D842" s="89"/>
      <c r="E842" s="90"/>
    </row>
    <row r="843" spans="3:5" ht="12.75" customHeight="1">
      <c r="C843" s="88"/>
      <c r="D843" s="89"/>
      <c r="E843" s="90"/>
    </row>
    <row r="844" spans="3:5" ht="12.75" customHeight="1">
      <c r="C844" s="88"/>
      <c r="D844" s="89"/>
      <c r="E844" s="90"/>
    </row>
    <row r="845" spans="3:5" ht="12.75" customHeight="1">
      <c r="C845" s="88"/>
      <c r="D845" s="89"/>
      <c r="E845" s="90"/>
    </row>
    <row r="846" spans="3:5" ht="12.75" customHeight="1">
      <c r="C846" s="88"/>
      <c r="D846" s="89"/>
      <c r="E846" s="90"/>
    </row>
    <row r="847" spans="3:5" ht="12.75" customHeight="1">
      <c r="C847" s="88"/>
      <c r="D847" s="89"/>
      <c r="E847" s="90"/>
    </row>
    <row r="848" spans="3:5" ht="12.75" customHeight="1">
      <c r="C848" s="88"/>
      <c r="D848" s="89"/>
      <c r="E848" s="90"/>
    </row>
    <row r="849" spans="3:5" ht="12.75" customHeight="1">
      <c r="C849" s="88"/>
      <c r="D849" s="89"/>
      <c r="E849" s="90"/>
    </row>
    <row r="850" spans="3:5" ht="12.75" customHeight="1">
      <c r="C850" s="88"/>
      <c r="D850" s="89"/>
      <c r="E850" s="90"/>
    </row>
    <row r="851" spans="3:5" ht="12.75" customHeight="1">
      <c r="C851" s="88"/>
      <c r="D851" s="89"/>
      <c r="E851" s="90"/>
    </row>
    <row r="852" spans="3:5" ht="12.75" customHeight="1">
      <c r="C852" s="88"/>
      <c r="D852" s="89"/>
      <c r="E852" s="90"/>
    </row>
    <row r="853" spans="3:5" ht="12.75" customHeight="1">
      <c r="C853" s="88"/>
      <c r="D853" s="89"/>
      <c r="E853" s="90"/>
    </row>
    <row r="854" spans="3:5" ht="12.75" customHeight="1">
      <c r="C854" s="88"/>
      <c r="D854" s="89"/>
      <c r="E854" s="90"/>
    </row>
    <row r="855" spans="3:5" ht="12.75" customHeight="1">
      <c r="C855" s="88"/>
      <c r="D855" s="89"/>
      <c r="E855" s="90"/>
    </row>
    <row r="856" spans="3:5" ht="12.75" customHeight="1">
      <c r="C856" s="88"/>
      <c r="D856" s="89"/>
      <c r="E856" s="90"/>
    </row>
    <row r="857" spans="3:5" ht="12.75" customHeight="1">
      <c r="C857" s="88"/>
      <c r="D857" s="89"/>
      <c r="E857" s="90"/>
    </row>
    <row r="858" spans="3:5" ht="12.75" customHeight="1">
      <c r="C858" s="88"/>
      <c r="D858" s="89"/>
      <c r="E858" s="90"/>
    </row>
    <row r="859" spans="3:5" ht="12.75" customHeight="1">
      <c r="C859" s="88"/>
      <c r="D859" s="89"/>
      <c r="E859" s="90"/>
    </row>
    <row r="860" spans="3:5" ht="12.75" customHeight="1">
      <c r="C860" s="88"/>
      <c r="D860" s="89"/>
      <c r="E860" s="90"/>
    </row>
    <row r="861" spans="3:5" ht="12.75" customHeight="1">
      <c r="C861" s="88"/>
      <c r="D861" s="89"/>
      <c r="E861" s="90"/>
    </row>
    <row r="862" spans="3:5" ht="12.75" customHeight="1">
      <c r="C862" s="88"/>
      <c r="D862" s="89"/>
      <c r="E862" s="90"/>
    </row>
    <row r="863" spans="3:5" ht="12.75" customHeight="1">
      <c r="C863" s="88"/>
      <c r="D863" s="89"/>
      <c r="E863" s="90"/>
    </row>
    <row r="864" spans="3:5" ht="12.75" customHeight="1">
      <c r="C864" s="88"/>
      <c r="D864" s="89"/>
      <c r="E864" s="90"/>
    </row>
    <row r="865" spans="3:5" ht="12.75" customHeight="1">
      <c r="C865" s="88"/>
      <c r="D865" s="89"/>
      <c r="E865" s="90"/>
    </row>
    <row r="866" spans="3:5" ht="12.75" customHeight="1">
      <c r="C866" s="88"/>
      <c r="D866" s="89"/>
      <c r="E866" s="90"/>
    </row>
    <row r="867" spans="3:5" ht="12.75" customHeight="1">
      <c r="C867" s="88"/>
      <c r="D867" s="89"/>
      <c r="E867" s="90"/>
    </row>
    <row r="868" spans="3:5" ht="12.75" customHeight="1">
      <c r="C868" s="88"/>
      <c r="D868" s="89"/>
      <c r="E868" s="90"/>
    </row>
    <row r="869" spans="3:5" ht="12.75" customHeight="1">
      <c r="C869" s="88"/>
      <c r="D869" s="89"/>
      <c r="E869" s="90"/>
    </row>
    <row r="870" spans="3:5" ht="12.75" customHeight="1">
      <c r="C870" s="88"/>
      <c r="D870" s="89"/>
      <c r="E870" s="90"/>
    </row>
    <row r="871" spans="3:5" ht="12.75" customHeight="1">
      <c r="C871" s="88"/>
      <c r="D871" s="89"/>
      <c r="E871" s="90"/>
    </row>
    <row r="872" spans="3:5" ht="12.75" customHeight="1">
      <c r="C872" s="88"/>
      <c r="D872" s="89"/>
      <c r="E872" s="90"/>
    </row>
    <row r="873" spans="3:5" ht="12.75" customHeight="1">
      <c r="C873" s="88"/>
      <c r="D873" s="89"/>
      <c r="E873" s="90"/>
    </row>
    <row r="874" spans="3:5" ht="12.75" customHeight="1">
      <c r="C874" s="88"/>
      <c r="D874" s="89"/>
      <c r="E874" s="90"/>
    </row>
    <row r="875" spans="3:5" ht="12.75" customHeight="1">
      <c r="C875" s="88"/>
      <c r="D875" s="89"/>
      <c r="E875" s="90"/>
    </row>
    <row r="876" spans="3:5" ht="12.75" customHeight="1">
      <c r="C876" s="88"/>
      <c r="D876" s="89"/>
      <c r="E876" s="90"/>
    </row>
    <row r="877" spans="3:5" ht="12.75" customHeight="1">
      <c r="C877" s="88"/>
      <c r="D877" s="89"/>
      <c r="E877" s="90"/>
    </row>
    <row r="878" spans="3:5" ht="12.75" customHeight="1">
      <c r="C878" s="88"/>
      <c r="D878" s="89"/>
      <c r="E878" s="90"/>
    </row>
    <row r="879" spans="3:5" ht="12.75" customHeight="1">
      <c r="C879" s="88"/>
      <c r="D879" s="89"/>
      <c r="E879" s="90"/>
    </row>
    <row r="880" spans="3:5" ht="12.75" customHeight="1">
      <c r="C880" s="88"/>
      <c r="D880" s="89"/>
      <c r="E880" s="90"/>
    </row>
    <row r="881" spans="3:5" ht="12.75" customHeight="1">
      <c r="C881" s="88"/>
      <c r="D881" s="89"/>
      <c r="E881" s="90"/>
    </row>
    <row r="882" spans="3:5" ht="12.75" customHeight="1">
      <c r="C882" s="88"/>
      <c r="D882" s="89"/>
      <c r="E882" s="90"/>
    </row>
    <row r="883" spans="3:5" ht="12.75" customHeight="1">
      <c r="C883" s="88"/>
      <c r="D883" s="89"/>
      <c r="E883" s="90"/>
    </row>
    <row r="884" spans="3:5" ht="12.75" customHeight="1">
      <c r="C884" s="88"/>
      <c r="D884" s="89"/>
      <c r="E884" s="90"/>
    </row>
    <row r="885" spans="3:5" ht="12.75" customHeight="1">
      <c r="C885" s="88"/>
      <c r="D885" s="89"/>
      <c r="E885" s="90"/>
    </row>
    <row r="886" spans="3:5" ht="12.75" customHeight="1">
      <c r="C886" s="88"/>
      <c r="D886" s="89"/>
      <c r="E886" s="90"/>
    </row>
    <row r="887" spans="3:5" ht="12.75" customHeight="1">
      <c r="C887" s="88"/>
      <c r="D887" s="89"/>
      <c r="E887" s="90"/>
    </row>
    <row r="888" spans="3:5" ht="12.75" customHeight="1">
      <c r="C888" s="88"/>
      <c r="D888" s="89"/>
      <c r="E888" s="90"/>
    </row>
    <row r="889" spans="3:5" ht="12.75" customHeight="1">
      <c r="C889" s="88"/>
      <c r="D889" s="89"/>
      <c r="E889" s="90"/>
    </row>
    <row r="890" spans="3:5" ht="12.75" customHeight="1">
      <c r="C890" s="88"/>
      <c r="D890" s="89"/>
      <c r="E890" s="90"/>
    </row>
    <row r="891" spans="3:5" ht="12.75" customHeight="1">
      <c r="C891" s="88"/>
      <c r="D891" s="89"/>
      <c r="E891" s="90"/>
    </row>
    <row r="892" spans="3:5" ht="12.75" customHeight="1">
      <c r="C892" s="88"/>
      <c r="D892" s="89"/>
      <c r="E892" s="90"/>
    </row>
    <row r="893" spans="3:5" ht="12.75" customHeight="1">
      <c r="C893" s="88"/>
      <c r="D893" s="89"/>
      <c r="E893" s="90"/>
    </row>
    <row r="894" spans="3:5" ht="12.75" customHeight="1">
      <c r="C894" s="88"/>
      <c r="D894" s="89"/>
      <c r="E894" s="90"/>
    </row>
    <row r="895" spans="3:5" ht="12.75" customHeight="1">
      <c r="C895" s="88"/>
      <c r="D895" s="89"/>
      <c r="E895" s="90"/>
    </row>
    <row r="896" spans="3:5" ht="12.75" customHeight="1">
      <c r="C896" s="88"/>
      <c r="D896" s="89"/>
      <c r="E896" s="90"/>
    </row>
    <row r="897" spans="3:5" ht="12.75" customHeight="1">
      <c r="C897" s="88"/>
      <c r="D897" s="89"/>
      <c r="E897" s="90"/>
    </row>
    <row r="898" spans="3:5" ht="12.75" customHeight="1">
      <c r="C898" s="88"/>
      <c r="D898" s="89"/>
      <c r="E898" s="90"/>
    </row>
    <row r="899" spans="3:5" ht="12.75" customHeight="1">
      <c r="C899" s="88"/>
      <c r="D899" s="89"/>
      <c r="E899" s="90"/>
    </row>
    <row r="900" spans="3:5" ht="12.75" customHeight="1">
      <c r="C900" s="88"/>
      <c r="D900" s="89"/>
      <c r="E900" s="90"/>
    </row>
    <row r="901" spans="3:5" ht="12.75" customHeight="1">
      <c r="C901" s="88"/>
      <c r="D901" s="89"/>
      <c r="E901" s="90"/>
    </row>
    <row r="902" spans="3:5" ht="12.75" customHeight="1">
      <c r="C902" s="88"/>
      <c r="D902" s="89"/>
      <c r="E902" s="90"/>
    </row>
    <row r="903" spans="3:5" ht="12.75" customHeight="1">
      <c r="C903" s="88"/>
      <c r="D903" s="89"/>
      <c r="E903" s="90"/>
    </row>
    <row r="904" spans="3:5" ht="12.75" customHeight="1">
      <c r="C904" s="88"/>
      <c r="D904" s="89"/>
      <c r="E904" s="90"/>
    </row>
    <row r="905" spans="3:5" ht="12.75" customHeight="1">
      <c r="C905" s="88"/>
      <c r="D905" s="89"/>
      <c r="E905" s="90"/>
    </row>
    <row r="906" spans="3:5" ht="12.75" customHeight="1">
      <c r="C906" s="88"/>
      <c r="D906" s="89"/>
      <c r="E906" s="90"/>
    </row>
    <row r="907" spans="3:5" ht="12.75" customHeight="1">
      <c r="C907" s="88"/>
      <c r="D907" s="89"/>
      <c r="E907" s="90"/>
    </row>
    <row r="908" spans="3:5" ht="12.75" customHeight="1">
      <c r="C908" s="88"/>
      <c r="D908" s="89"/>
      <c r="E908" s="90"/>
    </row>
    <row r="909" spans="3:5" ht="12.75" customHeight="1">
      <c r="C909" s="88"/>
      <c r="D909" s="89"/>
      <c r="E909" s="90"/>
    </row>
    <row r="910" spans="3:5" ht="12.75" customHeight="1">
      <c r="C910" s="88"/>
      <c r="D910" s="89"/>
      <c r="E910" s="90"/>
    </row>
    <row r="911" spans="3:5" ht="12.75" customHeight="1">
      <c r="C911" s="88"/>
      <c r="D911" s="89"/>
      <c r="E911" s="90"/>
    </row>
    <row r="912" spans="3:5" ht="12.75" customHeight="1">
      <c r="C912" s="88"/>
      <c r="D912" s="89"/>
      <c r="E912" s="90"/>
    </row>
    <row r="913" spans="3:5" ht="12.75" customHeight="1">
      <c r="C913" s="88"/>
      <c r="D913" s="89"/>
      <c r="E913" s="90"/>
    </row>
    <row r="914" spans="3:5" ht="12.75" customHeight="1">
      <c r="C914" s="88"/>
      <c r="D914" s="89"/>
      <c r="E914" s="90"/>
    </row>
    <row r="915" spans="3:5" ht="12.75" customHeight="1">
      <c r="C915" s="88"/>
      <c r="D915" s="89"/>
      <c r="E915" s="90"/>
    </row>
    <row r="916" spans="3:5" ht="12.75" customHeight="1">
      <c r="C916" s="88"/>
      <c r="D916" s="89"/>
      <c r="E916" s="90"/>
    </row>
    <row r="917" spans="3:5" ht="12.75" customHeight="1">
      <c r="C917" s="88"/>
      <c r="D917" s="89"/>
      <c r="E917" s="90"/>
    </row>
    <row r="918" spans="3:5" ht="12.75" customHeight="1">
      <c r="C918" s="88"/>
      <c r="D918" s="89"/>
      <c r="E918" s="90"/>
    </row>
    <row r="919" spans="3:5" ht="12.75" customHeight="1">
      <c r="C919" s="88"/>
      <c r="D919" s="89"/>
      <c r="E919" s="90"/>
    </row>
    <row r="920" spans="3:5" ht="12.75" customHeight="1">
      <c r="C920" s="88"/>
      <c r="D920" s="89"/>
      <c r="E920" s="90"/>
    </row>
    <row r="921" spans="3:5" ht="12.75" customHeight="1">
      <c r="C921" s="88"/>
      <c r="D921" s="89"/>
      <c r="E921" s="90"/>
    </row>
    <row r="922" spans="3:5" ht="12.75" customHeight="1">
      <c r="C922" s="88"/>
      <c r="D922" s="89"/>
      <c r="E922" s="90"/>
    </row>
    <row r="923" spans="3:5" ht="12.75" customHeight="1">
      <c r="C923" s="88"/>
      <c r="D923" s="89"/>
      <c r="E923" s="90"/>
    </row>
    <row r="924" spans="3:5" ht="12.75" customHeight="1">
      <c r="C924" s="88"/>
      <c r="D924" s="89"/>
      <c r="E924" s="90"/>
    </row>
    <row r="925" spans="3:5" ht="12.75" customHeight="1">
      <c r="C925" s="88"/>
      <c r="D925" s="89"/>
      <c r="E925" s="90"/>
    </row>
    <row r="926" spans="3:5" ht="12.75" customHeight="1">
      <c r="C926" s="88"/>
      <c r="D926" s="89"/>
      <c r="E926" s="90"/>
    </row>
    <row r="927" spans="3:5" ht="12.75" customHeight="1">
      <c r="C927" s="88"/>
      <c r="D927" s="89"/>
      <c r="E927" s="90"/>
    </row>
    <row r="928" spans="3:5" ht="12.75" customHeight="1">
      <c r="C928" s="88"/>
      <c r="D928" s="89"/>
      <c r="E928" s="90"/>
    </row>
    <row r="929" spans="3:5" ht="12.75" customHeight="1">
      <c r="C929" s="88"/>
      <c r="D929" s="89"/>
      <c r="E929" s="90"/>
    </row>
    <row r="930" spans="3:5" ht="12.75" customHeight="1">
      <c r="C930" s="88"/>
      <c r="D930" s="89"/>
      <c r="E930" s="90"/>
    </row>
    <row r="931" spans="3:5" ht="12.75" customHeight="1">
      <c r="C931" s="88"/>
      <c r="D931" s="89"/>
      <c r="E931" s="90"/>
    </row>
    <row r="932" spans="3:5" ht="12.75" customHeight="1">
      <c r="C932" s="88"/>
      <c r="D932" s="89"/>
      <c r="E932" s="90"/>
    </row>
    <row r="933" spans="3:5" ht="12.75" customHeight="1">
      <c r="C933" s="88"/>
      <c r="D933" s="89"/>
      <c r="E933" s="90"/>
    </row>
    <row r="934" spans="3:5" ht="12.75" customHeight="1">
      <c r="C934" s="88"/>
      <c r="D934" s="89"/>
      <c r="E934" s="90"/>
    </row>
    <row r="935" spans="3:5" ht="12.75" customHeight="1">
      <c r="C935" s="88"/>
      <c r="D935" s="89"/>
      <c r="E935" s="90"/>
    </row>
    <row r="936" spans="3:5" ht="12.75" customHeight="1">
      <c r="C936" s="88"/>
      <c r="D936" s="89"/>
      <c r="E936" s="90"/>
    </row>
    <row r="937" spans="3:5" ht="12.75" customHeight="1">
      <c r="C937" s="88"/>
      <c r="D937" s="89"/>
      <c r="E937" s="90"/>
    </row>
    <row r="938" spans="3:5" ht="12.75" customHeight="1">
      <c r="C938" s="88"/>
      <c r="D938" s="89"/>
      <c r="E938" s="90"/>
    </row>
    <row r="939" spans="3:5" ht="12.75" customHeight="1">
      <c r="C939" s="88"/>
      <c r="D939" s="89"/>
      <c r="E939" s="90"/>
    </row>
    <row r="940" spans="3:5" ht="12.75" customHeight="1">
      <c r="C940" s="88"/>
      <c r="D940" s="89"/>
      <c r="E940" s="90"/>
    </row>
    <row r="941" spans="3:5" ht="12.75" customHeight="1">
      <c r="C941" s="88"/>
      <c r="D941" s="89"/>
      <c r="E941" s="90"/>
    </row>
    <row r="942" spans="3:5" ht="12.75" customHeight="1">
      <c r="C942" s="88"/>
      <c r="D942" s="89"/>
      <c r="E942" s="90"/>
    </row>
    <row r="943" spans="3:5" ht="12.75" customHeight="1">
      <c r="C943" s="88"/>
      <c r="D943" s="89"/>
      <c r="E943" s="90"/>
    </row>
    <row r="944" spans="3:5" ht="12.75" customHeight="1">
      <c r="C944" s="88"/>
      <c r="D944" s="89"/>
      <c r="E944" s="90"/>
    </row>
    <row r="945" spans="3:5" ht="12.75" customHeight="1">
      <c r="C945" s="88"/>
      <c r="D945" s="89"/>
      <c r="E945" s="90"/>
    </row>
    <row r="946" spans="3:5" ht="12.75" customHeight="1">
      <c r="C946" s="88"/>
      <c r="D946" s="89"/>
      <c r="E946" s="90"/>
    </row>
    <row r="947" spans="3:5" ht="12.75" customHeight="1">
      <c r="C947" s="88"/>
      <c r="D947" s="89"/>
      <c r="E947" s="90"/>
    </row>
    <row r="948" spans="3:5" ht="12.75" customHeight="1">
      <c r="C948" s="88"/>
      <c r="D948" s="89"/>
      <c r="E948" s="90"/>
    </row>
    <row r="949" spans="3:5" ht="12.75" customHeight="1">
      <c r="C949" s="88"/>
      <c r="D949" s="89"/>
      <c r="E949" s="90"/>
    </row>
    <row r="950" spans="3:5" ht="12.75" customHeight="1">
      <c r="C950" s="88"/>
      <c r="D950" s="89"/>
      <c r="E950" s="90"/>
    </row>
    <row r="951" spans="3:5" ht="12.75" customHeight="1">
      <c r="C951" s="88"/>
      <c r="D951" s="89"/>
      <c r="E951" s="90"/>
    </row>
    <row r="952" spans="3:5" ht="12.75" customHeight="1">
      <c r="C952" s="88"/>
      <c r="D952" s="89"/>
      <c r="E952" s="90"/>
    </row>
    <row r="953" spans="3:5" ht="12.75" customHeight="1">
      <c r="C953" s="88"/>
      <c r="D953" s="89"/>
      <c r="E953" s="90"/>
    </row>
    <row r="954" spans="3:5" ht="12.75" customHeight="1">
      <c r="C954" s="88"/>
      <c r="D954" s="89"/>
      <c r="E954" s="90"/>
    </row>
    <row r="955" spans="3:5" ht="12.75" customHeight="1">
      <c r="C955" s="88"/>
      <c r="D955" s="89"/>
      <c r="E955" s="90"/>
    </row>
    <row r="956" spans="3:5" ht="12.75" customHeight="1">
      <c r="C956" s="88"/>
      <c r="D956" s="89"/>
      <c r="E956" s="90"/>
    </row>
    <row r="957" spans="3:5" ht="12.75" customHeight="1">
      <c r="C957" s="88"/>
      <c r="D957" s="89"/>
      <c r="E957" s="90"/>
    </row>
    <row r="958" spans="3:5" ht="12.75" customHeight="1">
      <c r="C958" s="88"/>
      <c r="D958" s="89"/>
      <c r="E958" s="90"/>
    </row>
    <row r="959" spans="3:5" ht="12.75" customHeight="1">
      <c r="C959" s="88"/>
      <c r="D959" s="89"/>
      <c r="E959" s="90"/>
    </row>
    <row r="960" spans="3:5" ht="12.75" customHeight="1">
      <c r="C960" s="88"/>
      <c r="D960" s="89"/>
      <c r="E960" s="90"/>
    </row>
    <row r="961" spans="3:5" ht="12.75" customHeight="1">
      <c r="C961" s="88"/>
      <c r="D961" s="89"/>
      <c r="E961" s="90"/>
    </row>
    <row r="962" spans="3:5" ht="12.75" customHeight="1">
      <c r="C962" s="88"/>
      <c r="D962" s="89"/>
      <c r="E962" s="90"/>
    </row>
    <row r="963" spans="3:5" ht="12.75" customHeight="1">
      <c r="C963" s="88"/>
      <c r="D963" s="89"/>
      <c r="E963" s="90"/>
    </row>
    <row r="964" spans="3:5" ht="12.75" customHeight="1">
      <c r="C964" s="88"/>
      <c r="D964" s="89"/>
      <c r="E964" s="90"/>
    </row>
    <row r="965" spans="3:5" ht="12.75" customHeight="1">
      <c r="C965" s="88"/>
      <c r="D965" s="89"/>
      <c r="E965" s="90"/>
    </row>
    <row r="966" spans="3:5" ht="12.75" customHeight="1">
      <c r="C966" s="88"/>
      <c r="D966" s="89"/>
      <c r="E966" s="90"/>
    </row>
    <row r="967" spans="3:5" ht="12.75" customHeight="1">
      <c r="C967" s="88"/>
      <c r="D967" s="89"/>
      <c r="E967" s="90"/>
    </row>
    <row r="968" spans="3:5" ht="12.75" customHeight="1">
      <c r="C968" s="88"/>
      <c r="D968" s="89"/>
      <c r="E968" s="90"/>
    </row>
    <row r="969" spans="3:5" ht="12.75" customHeight="1">
      <c r="C969" s="88"/>
      <c r="D969" s="89"/>
      <c r="E969" s="90"/>
    </row>
    <row r="970" spans="3:5" ht="12.75" customHeight="1">
      <c r="C970" s="88"/>
      <c r="D970" s="89"/>
      <c r="E970" s="90"/>
    </row>
    <row r="971" spans="3:5" ht="12.75" customHeight="1">
      <c r="C971" s="88"/>
      <c r="D971" s="89"/>
      <c r="E971" s="90"/>
    </row>
    <row r="972" spans="3:5" ht="12.75" customHeight="1">
      <c r="C972" s="88"/>
      <c r="D972" s="89"/>
      <c r="E972" s="90"/>
    </row>
    <row r="973" spans="3:5" ht="12.75" customHeight="1">
      <c r="C973" s="88"/>
      <c r="D973" s="89"/>
      <c r="E973" s="90"/>
    </row>
    <row r="974" spans="3:5" ht="12.75" customHeight="1">
      <c r="C974" s="88"/>
      <c r="D974" s="89"/>
      <c r="E974" s="90"/>
    </row>
    <row r="975" spans="3:5" ht="12.75" customHeight="1">
      <c r="C975" s="88"/>
      <c r="D975" s="89"/>
      <c r="E975" s="90"/>
    </row>
    <row r="976" spans="3:5" ht="12.75" customHeight="1">
      <c r="C976" s="88"/>
      <c r="D976" s="89"/>
      <c r="E976" s="90"/>
    </row>
    <row r="977" spans="3:5" ht="12.75" customHeight="1">
      <c r="C977" s="88"/>
      <c r="D977" s="89"/>
      <c r="E977" s="90"/>
    </row>
    <row r="978" spans="3:5" ht="12.75" customHeight="1">
      <c r="C978" s="88"/>
      <c r="D978" s="89"/>
      <c r="E978" s="90"/>
    </row>
    <row r="979" spans="3:5" ht="12.75" customHeight="1">
      <c r="C979" s="88"/>
      <c r="D979" s="89"/>
      <c r="E979" s="90"/>
    </row>
    <row r="980" spans="3:5" ht="12.75" customHeight="1">
      <c r="C980" s="88"/>
      <c r="D980" s="89"/>
      <c r="E980" s="90"/>
    </row>
    <row r="981" spans="3:5" ht="12.75" customHeight="1">
      <c r="C981" s="88"/>
      <c r="D981" s="89"/>
      <c r="E981" s="90"/>
    </row>
    <row r="982" spans="3:5" ht="12.75" customHeight="1">
      <c r="C982" s="88"/>
      <c r="D982" s="89"/>
      <c r="E982" s="90"/>
    </row>
    <row r="983" spans="3:5" ht="12.75" customHeight="1">
      <c r="C983" s="88"/>
      <c r="D983" s="89"/>
      <c r="E983" s="90"/>
    </row>
    <row r="984" spans="3:5" ht="12.75" customHeight="1">
      <c r="C984" s="88"/>
      <c r="D984" s="89"/>
      <c r="E984" s="90"/>
    </row>
    <row r="985" spans="3:5" ht="12.75" customHeight="1">
      <c r="C985" s="88"/>
      <c r="D985" s="89"/>
      <c r="E985" s="90"/>
    </row>
    <row r="986" spans="3:5" ht="12.75" customHeight="1">
      <c r="C986" s="88"/>
      <c r="D986" s="89"/>
      <c r="E986" s="90"/>
    </row>
    <row r="987" spans="3:5" ht="12.75" customHeight="1">
      <c r="C987" s="88"/>
      <c r="D987" s="89"/>
      <c r="E987" s="90"/>
    </row>
    <row r="988" spans="3:5" ht="12.75" customHeight="1">
      <c r="C988" s="88"/>
      <c r="D988" s="89"/>
      <c r="E988" s="90"/>
    </row>
    <row r="989" spans="3:5" ht="12.75" customHeight="1">
      <c r="C989" s="88"/>
      <c r="D989" s="89"/>
      <c r="E989" s="90"/>
    </row>
    <row r="990" spans="3:5" ht="12.75" customHeight="1">
      <c r="C990" s="88"/>
      <c r="D990" s="89"/>
      <c r="E990" s="90"/>
    </row>
    <row r="991" spans="3:5" ht="12.75" customHeight="1">
      <c r="C991" s="88"/>
      <c r="D991" s="89"/>
      <c r="E991" s="90"/>
    </row>
    <row r="992" spans="3:5" ht="12.75" customHeight="1">
      <c r="C992" s="88"/>
      <c r="D992" s="89"/>
      <c r="E992" s="90"/>
    </row>
    <row r="993" spans="3:5" ht="12.75" customHeight="1">
      <c r="C993" s="88"/>
      <c r="D993" s="89"/>
      <c r="E993" s="90"/>
    </row>
    <row r="994" spans="3:5" ht="12.75" customHeight="1">
      <c r="C994" s="88"/>
      <c r="D994" s="89"/>
      <c r="E994" s="90"/>
    </row>
    <row r="995" spans="3:5" ht="12.75" customHeight="1">
      <c r="C995" s="88"/>
      <c r="D995" s="89"/>
      <c r="E995" s="90"/>
    </row>
    <row r="996" spans="3:5" ht="12.75" customHeight="1">
      <c r="C996" s="88"/>
      <c r="D996" s="89"/>
      <c r="E996" s="90"/>
    </row>
    <row r="997" spans="3:5" ht="12.75" customHeight="1">
      <c r="C997" s="88"/>
      <c r="D997" s="89"/>
      <c r="E997" s="90"/>
    </row>
    <row r="998" spans="3:5" ht="12.75" customHeight="1">
      <c r="C998" s="88"/>
      <c r="D998" s="89"/>
      <c r="E998" s="90"/>
    </row>
    <row r="999" spans="3:5" ht="12.75" customHeight="1">
      <c r="C999" s="88"/>
      <c r="D999" s="89"/>
      <c r="E999" s="90"/>
    </row>
    <row r="1000" spans="3:5" ht="12.75" customHeight="1">
      <c r="C1000" s="88"/>
      <c r="D1000" s="89"/>
      <c r="E1000" s="90"/>
    </row>
  </sheetData>
  <mergeCells count="26">
    <mergeCell ref="A1:E1"/>
    <mergeCell ref="A2:E2"/>
    <mergeCell ref="A3:E3"/>
    <mergeCell ref="A4:B4"/>
    <mergeCell ref="C4:E4"/>
    <mergeCell ref="A5:B5"/>
    <mergeCell ref="C5:E5"/>
    <mergeCell ref="A6:B6"/>
    <mergeCell ref="C6:E6"/>
    <mergeCell ref="A7:B7"/>
    <mergeCell ref="C7:E7"/>
    <mergeCell ref="A8:E8"/>
    <mergeCell ref="A9:B9"/>
    <mergeCell ref="C9:E9"/>
    <mergeCell ref="A13:B13"/>
    <mergeCell ref="A14:B14"/>
    <mergeCell ref="A15:B15"/>
    <mergeCell ref="C14:E14"/>
    <mergeCell ref="C15:E15"/>
    <mergeCell ref="A10:B10"/>
    <mergeCell ref="C10:E10"/>
    <mergeCell ref="A11:B11"/>
    <mergeCell ref="C11:E11"/>
    <mergeCell ref="A12:B12"/>
    <mergeCell ref="C12:E12"/>
    <mergeCell ref="C13:E13"/>
  </mergeCells>
  <pageMargins left="0.7" right="0.7" top="0.75" bottom="0.75" header="0" footer="0"/>
  <pageSetup scale="1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30</vt:i4>
      </vt:variant>
    </vt:vector>
  </HeadingPairs>
  <TitlesOfParts>
    <vt:vector size="30" baseType="lpstr">
      <vt:lpstr>ANEXO 1 </vt:lpstr>
      <vt:lpstr>ANEXO 1.1</vt:lpstr>
      <vt:lpstr>ANEXO 2. DEFINICION DEL PROBLE</vt:lpstr>
      <vt:lpstr>ANEXO 3. ANALISIS DE INVOLUCRAD</vt:lpstr>
      <vt:lpstr>ANEXO 4. ARBOL DE PROBLEMAS</vt:lpstr>
      <vt:lpstr>ANEXO 6. ANALISIS ALTERNATIVAS</vt:lpstr>
      <vt:lpstr>ANEXO 5. ARBOL DE OBJETIVOS</vt:lpstr>
      <vt:lpstr>ANEXO VII. ESTRC. ANAL. PRG.P.P</vt:lpstr>
      <vt:lpstr>FORMATO 2. MIR</vt:lpstr>
      <vt:lpstr>CALENDARIZACION</vt:lpstr>
      <vt:lpstr>C1 EFICIENCIA ALUMBRADO PUBLICO</vt:lpstr>
      <vt:lpstr>C1.A1 PORCENTAJE DE AMPLIACION</vt:lpstr>
      <vt:lpstr>C1.A2 SUSTITUCION DE LUMINARIA</vt:lpstr>
      <vt:lpstr> C1.A3.MANT DE LUMINARIAS</vt:lpstr>
      <vt:lpstr>C2.MANT DE SIST DRENAJE</vt:lpstr>
      <vt:lpstr>C2.A1 POZOS DEZVADOS Y CALEADOS</vt:lpstr>
      <vt:lpstr>C2.A2 DESAZOLVE CUNETAS Y ALCAN</vt:lpstr>
      <vt:lpstr>C2.A3 PUNTES SUBT DESA</vt:lpstr>
      <vt:lpstr>C2.A4 MANT. PLANTA TRATADORA</vt:lpstr>
      <vt:lpstr>C3. SUMISTRO DE AGUA TRA, POT</vt:lpstr>
      <vt:lpstr>C3.A1 CALENDARIZACION DE RIEGO</vt:lpstr>
      <vt:lpstr>C4. MANT Y JARDINERIA ESP P</vt:lpstr>
      <vt:lpstr> C4. A1 MANT INTG. Y SOST</vt:lpstr>
      <vt:lpstr>C4.A2. PORCENTAJE RECORRIDOS</vt:lpstr>
      <vt:lpstr>C4.A3 REHABILITACION ESPACIOS P</vt:lpstr>
      <vt:lpstr>C5. LIMPIEZA GRAL DE EDIF PRE</vt:lpstr>
      <vt:lpstr>C5..A1 L DIARIA X OFICINA</vt:lpstr>
      <vt:lpstr>C6.LIMPIEZA URBANNA</vt:lpstr>
      <vt:lpstr>C6.A1 BARRIDO DE CALLES</vt:lpstr>
      <vt:lpstr>ALINEACION AL PED HGO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 7</dc:creator>
  <cp:lastModifiedBy>PC</cp:lastModifiedBy>
  <cp:lastPrinted>2025-12-18T19:51:46Z</cp:lastPrinted>
  <dcterms:created xsi:type="dcterms:W3CDTF">2024-11-28T16:02:21Z</dcterms:created>
  <dcterms:modified xsi:type="dcterms:W3CDTF">2025-12-18T22:39:28Z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2023-11-21T00:00:00Z</vt:filetime>
  </property>
  <property fmtid="{D5CDD505-2E9C-101B-9397-08002B2CF9AE}" pid="3" name="Creator">
    <vt:lpwstr>Microsoft® Excel® 2016</vt:lpwstr>
  </property>
  <property fmtid="{D5CDD505-2E9C-101B-9397-08002B2CF9AE}" pid="4" name="LastSaved">
    <vt:filetime>2024-11-28T00:00:00Z</vt:filetime>
  </property>
  <property fmtid="{D5CDD505-2E9C-101B-9397-08002B2CF9AE}" pid="5" name="Producer">
    <vt:lpwstr>Microsoft® Excel® 2016</vt:lpwstr>
  </property>
</Properties>
</file>