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ALPHA\OneDrive\Documentos\DIF 2025 ZAPOTLAN\PLANEACION 25\ALIMENTARIO MIR - EMIR 4TO TRIMESTRE 2025\"/>
    </mc:Choice>
  </mc:AlternateContent>
  <xr:revisionPtr revIDLastSave="0" documentId="13_ncr:1_{A67E3D62-9B4E-43B4-AE72-AE315DD82FFE}" xr6:coauthVersionLast="47" xr6:coauthVersionMax="47" xr10:uidLastSave="{00000000-0000-0000-0000-000000000000}"/>
  <bookViews>
    <workbookView xWindow="-120" yWindow="-120" windowWidth="20730" windowHeight="1104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6. ANALISIS ALTERNATIVAS" sheetId="7" r:id="rId7"/>
    <sheet name="ANEXO VII. ESTRC. ANAL. PRG.P.P" sheetId="8" r:id="rId8"/>
    <sheet name="FORMATO 2. MIR" sheetId="9" r:id="rId9"/>
    <sheet name="CALENDARIZACION" sheetId="10" r:id="rId10"/>
    <sheet name="FICHA DE INDICADOR C1" sheetId="11" r:id="rId11"/>
    <sheet name="FICHA DE INDICADOR C1 A1" sheetId="12" r:id="rId12"/>
    <sheet name="FICHA DE INDICADOR C1 A 2" sheetId="13" r:id="rId13"/>
    <sheet name="FICHA DE INDICADOR C1 A 3" sheetId="14" r:id="rId14"/>
    <sheet name="FICHA DE INDICADOR C2" sheetId="15" r:id="rId15"/>
    <sheet name="FICHA DE INDICADOR C2 A1" sheetId="16" r:id="rId16"/>
    <sheet name="FICHA DE INDICADOR C2 A2" sheetId="17" r:id="rId17"/>
    <sheet name="FICHA DE INDICADOR C2 A3" sheetId="18" r:id="rId18"/>
    <sheet name="FICHA DE INDICADOR C5" sheetId="23" r:id="rId19"/>
    <sheet name="FICHA DE INDICADOR C5 A1" sheetId="24" r:id="rId20"/>
    <sheet name="ALINEACION AL PED HGO" sheetId="25" r:id="rId21"/>
  </sheets>
  <definedNames>
    <definedName name="_xlnm.Print_Area" localSheetId="8">'FORMATO 2. MIR'!$A$1:$E$41</definedName>
  </definedNames>
  <calcPr calcId="181029"/>
  <extLst>
    <ext uri="GoogleSheetsCustomDataVersion2">
      <go:sheetsCustomData xmlns:go="http://customooxmlschemas.google.com/" r:id="rId29" roundtripDataChecksum="FDqhzLiQALtnYU6J21jdEGF5KDLCDHKKSoD8UwuE3EE="/>
    </ext>
  </extLst>
</workbook>
</file>

<file path=xl/calcChain.xml><?xml version="1.0" encoding="utf-8"?>
<calcChain xmlns="http://schemas.openxmlformats.org/spreadsheetml/2006/main">
  <c r="P42" i="10" l="1"/>
  <c r="O42" i="10"/>
  <c r="N42" i="10"/>
  <c r="M42" i="10"/>
  <c r="K42" i="10"/>
  <c r="J42" i="10"/>
  <c r="I42" i="10"/>
  <c r="H42" i="10"/>
  <c r="G42" i="10"/>
  <c r="F42" i="10"/>
  <c r="Q41" i="10"/>
  <c r="Q40" i="10"/>
  <c r="Q39" i="10"/>
  <c r="Q38" i="10"/>
  <c r="Q36" i="10"/>
  <c r="Q35" i="10"/>
  <c r="Q34" i="10"/>
  <c r="Q33" i="10"/>
  <c r="Q31" i="10"/>
  <c r="Q30" i="10"/>
  <c r="Q29" i="10"/>
  <c r="Q28" i="10"/>
  <c r="Q26" i="10"/>
  <c r="L25" i="10"/>
  <c r="E25" i="10"/>
  <c r="E42" i="10" s="1"/>
  <c r="Q24" i="10"/>
  <c r="Q23" i="10"/>
  <c r="Q22" i="10"/>
  <c r="Q21" i="10"/>
  <c r="Q20" i="10"/>
  <c r="Q19" i="10"/>
  <c r="Q17" i="10"/>
  <c r="Q16" i="10"/>
  <c r="Q15" i="10"/>
  <c r="Q14" i="10"/>
  <c r="Q13" i="10"/>
  <c r="Q12" i="10"/>
  <c r="Q11" i="10"/>
  <c r="S10" i="10" s="1"/>
  <c r="Q10" i="10"/>
  <c r="R10" i="10" l="1"/>
  <c r="S28" i="10"/>
  <c r="S33" i="10"/>
  <c r="R12" i="10"/>
  <c r="R16" i="10"/>
  <c r="S30" i="10"/>
  <c r="S16" i="10"/>
  <c r="S12" i="10"/>
  <c r="S14" i="10"/>
  <c r="S19" i="10"/>
  <c r="S21" i="10"/>
  <c r="S23" i="10"/>
  <c r="Q25" i="10"/>
  <c r="Q42" i="10" s="1"/>
  <c r="R23" i="10"/>
  <c r="R21" i="10"/>
  <c r="R19" i="10"/>
  <c r="R14" i="10"/>
  <c r="S38" i="10"/>
  <c r="S40" i="10"/>
  <c r="S35" i="10"/>
  <c r="L42" i="10"/>
  <c r="R28" i="10"/>
  <c r="R30" i="10"/>
  <c r="R33" i="10"/>
  <c r="R35" i="10"/>
  <c r="R38" i="10"/>
  <c r="R40" i="10"/>
  <c r="S25" i="10" l="1"/>
  <c r="R25" i="10"/>
  <c r="R42" i="10" s="1"/>
  <c r="S42" i="10" s="1"/>
</calcChain>
</file>

<file path=xl/sharedStrings.xml><?xml version="1.0" encoding="utf-8"?>
<sst xmlns="http://schemas.openxmlformats.org/spreadsheetml/2006/main" count="1617" uniqueCount="671">
  <si>
    <t>MUNICIPIO DE ZAPOTLAN DE JUAREZ</t>
  </si>
  <si>
    <r>
      <rPr>
        <b/>
        <sz val="8"/>
        <color rgb="FFFFFFFF"/>
        <rFont val="Arial"/>
        <family val="2"/>
      </rPr>
      <t>ANEXO I. FICHA DE INFORMACIÓN BÁSICA DEL PROGRAMA PRESUPUESTARIO</t>
    </r>
  </si>
  <si>
    <r>
      <rPr>
        <b/>
        <sz val="8"/>
        <color theme="1"/>
        <rFont val="Arial"/>
        <family val="2"/>
      </rPr>
      <t>1.- ANTECEDENTES</t>
    </r>
  </si>
  <si>
    <t xml:space="preserve">1.1 Con fundamento en la Ley de Asistencia Social del Estado de Hidalgo, nos expresa que toda persona que se encuentre en situación de vulnerabilidad tiene derecho a la asistencia social, la cual puede y debe salir de su situación de atraso. Por lo que se entiende Asistencia social definido en el artículo 3 de la ley de asistencia social del estado de hidalgo, “El conjunto de acciones tendientes a modificar y mejorar las circunstancias de carácter social que impida al individuo su desarrollo integral, así como la protección física, mental y social de las personas en estado de necesidad, desprotección o desventaja física y mental, hasta lograr su incorporación a una vida plena y productiva “. El Sistema de Desarrollo Integral de la Familia  del municipio de Zapotlán de Juárez, realiza acciones y gestiones para mejorar la situación actual de las familias, dando prioridad a las personas vulnerables que se establece dentro de la ley de asistencia social del estado de hidalgo en el capítulo 1 De los sujetos de asistencia, articulo 7, implementando acciones y programas en coordinación con sistema DIF Estatal, mediante la operatividad de programas alimentarios  de la Estrategia Integral de Asistencia Social Alimentaria y Desarrollo Comunitario (EIASADC)2024( pág. 9,14-22,), así como en apego a las reglas de operación de los programas alimentarios, publicados en el diario oficial de la federación. Se han fortalecido las acciones mediante los Ejes y Objetivos de Desarrollo Sostenible, que se fundamentan en el Plan de Desarrollo Municipal de Zapotlán de Juárez, contribuyendo así a la asistencia social alimentaria, mejorando las condiciones de las familias zapotlanenses     </t>
  </si>
  <si>
    <t>1.2 Sector de la poblaciòn. 21,443  Poblaciòn total Hombres 10,342 Poblaciòn total Mujeres 11,101, Poblaciòn total Estudiantil 4,882, total de Escuelas en el Municipio 32 escuelas, Indicadores de Carencia social, 21.4% (4,364 habitantes) tienen acceso a la alimentaciòn, Se encuentgra en condiciòn de pobreza 10,132 habitantes que representa el 49.6% .</t>
  </si>
  <si>
    <t xml:space="preserve">1.3 Para esta situaciòn compete a la ciudadania en general, asì como, a las autoridades Estatales y Municipales, gestionando y trabanjando de la mano con las  autoridades educativas y padres de famlia, implementando estrategias y proyectos que erradiquen la mal nutriciòn y destruticion de la poblaciòn zapotlanense. </t>
  </si>
  <si>
    <t xml:space="preserve">1.4 Por medio de estadisticas y mecanismos de evaluaciones se reflejara los avances de el aumento de la poblaciòn al porder accesar a una alimentaciòn adecuada y de calidad nutricia, reduciendo el nivel de destruciòn y mal nutriciòn, que se identifica principalmente en la poblacion estudiantil, siendo fundamental la alimentaciòn en esta etapa de la vida humana par apoder crecer y desarrollarse saludablemente </t>
  </si>
  <si>
    <r>
      <rPr>
        <b/>
        <sz val="8"/>
        <color theme="1"/>
        <rFont val="Arial"/>
        <family val="2"/>
      </rPr>
      <t>2.- IDENTIFICACIÓN Y DESCRIPCIÓN DEL PROBLEMA</t>
    </r>
  </si>
  <si>
    <t>2.1 En el municipio se ha detectado desnutrición, mal nutrición, obesidad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o se destina a los servicios médicos, siendo este un impedimento para poder desarrollarse plenamente en el ámbito laboral, impidiendo así, tener poder adquisitivo lo cual genera que se encuentren en riesgo de padecer desnutrición, principal mente en personas como adultos mayores, personas con discapacidad permanente, Mujeres en periodo de embarazo o lactancia, personas en situación de vulnerabilidad económica entre otras.</t>
  </si>
  <si>
    <t>2.2 ciudadanos que residen en las tres localidades del municipio que se encuentren en riesgo de desnutriciòn, mala nutriciòn u obesidad</t>
  </si>
  <si>
    <t xml:space="preserve">2.3 Alto índice de población en situación de marginación del municipio, por carencia al acceso a la alimentación 
</t>
  </si>
  <si>
    <t xml:space="preserve">2.4 Sufragar a que la población en situación de marginación del municipio, incrementando el acceso a la alimentación nutritiva y en cantidad suficiente, para satisfacer los requerimientos nutricionales y preferencias alimentarias.
</t>
  </si>
  <si>
    <t>2-5 Cuantitativa. Se pretende incrementar el nùmero de beneficiarios que puedan accesar a  una alimentaciòn suficiente y de calidad nutricia a los diferentes programas alimentarios, mediante estadisticas y mecanismos para alcanzar los objetivos.       Cualitativo. Mediante la recopilaciòn de informaciòn de encuestas de satisfacciòn, metodos  mecanismos de evaluaciòn que nos indique el porcentaje y nivel que se encuentre el municipio para la erradicaciòn de la mal nutriciòn, desnutricion u obesidad de los habitantes del municipio.</t>
  </si>
  <si>
    <r>
      <rPr>
        <b/>
        <sz val="8"/>
        <color theme="1"/>
        <rFont val="Arial"/>
        <family val="2"/>
      </rPr>
      <t>3.- DETERMINACIÓN  Y JUSTIFICACIÓN DE LOS OBJETIVOS DE LA INTERVENCIÓN</t>
    </r>
  </si>
  <si>
    <t xml:space="preserve">3.1 Programa Alimentaciòn Escolar Modalidad Fria y Caliente, Programa Huertos Escolares, Programa Vive Saludable vive Feliz, Programa Orientaciòn y Educaciòn Alimentaria  </t>
  </si>
  <si>
    <r>
      <rPr>
        <b/>
        <sz val="8"/>
        <color theme="1"/>
        <rFont val="Arial"/>
        <family val="2"/>
      </rPr>
      <t>4.- COBERTURA</t>
    </r>
  </si>
  <si>
    <t>4.1 Grupo Vulnerable de 03 a 14 años 9 meses, personas Adulto mayor mayor de 60 años, personas con Discapacidad permanente, Mujeres embarazadas o en periodo de lactancia, personas en situaciòn de vulnerabilidad economica que habiten en las tres localidades del municipio de zapotlàn de juàrez.</t>
  </si>
  <si>
    <t xml:space="preserve">4.2 Sector de la Población 21,443
Población estudiantil 4.882
Condiciones de pobreza 10,132
Población Adulta Mayor 2,657
</t>
  </si>
  <si>
    <t>4.3 Poblaciòn total Hombres 10,342 Poblaciòn total Mujeres 11,101</t>
  </si>
  <si>
    <t>4.3.1 POBLACIÓN POTENCIAL</t>
  </si>
  <si>
    <t>4.3.2 POBLACIÓN OBJETIVA</t>
  </si>
  <si>
    <t>4.3.3 POBLACIÓN ATENDIDA DEL EJERCICIO FISCAL ANTERIOR</t>
  </si>
  <si>
    <t xml:space="preserve">Condiciones de pobreza 10,132 personas 49.6%
 Vulnerables por ingreso 1,558 personas  7.6 %
Condiciones de pobreza extrema 1.021 personas  5.0%
</t>
  </si>
  <si>
    <t xml:space="preserve">Carencia social, Acceso a la alimentación 4,364 personas  21.4%
Grupos vulnerables Población Estudiantil 4,882 personas 
Grupos vulnerables Adulto Mayor 2,657personas 12.4 %
Grupos Vulnerables por Ingreso 1,558 personas  7.6%
</t>
  </si>
  <si>
    <t>N/A</t>
  </si>
  <si>
    <t>4.4 Debido a los cambios de la poblaciòn , su monitoreo se realiza cada 5 años y 10 años mediante censos y conteos poblacionales, respectivamente.</t>
  </si>
  <si>
    <t xml:space="preserve">4.4.1  Anual </t>
  </si>
  <si>
    <t xml:space="preserve">4.42 Anual </t>
  </si>
  <si>
    <t>4.5.1 Mediante la consulta de los datos poblacionales que arroja INEGI, Fuente. SIGEH, con datos del INEGI. Censo de Poblaciòn y Vivienda 2020. Cuestionario Basico. Poblaciòn Etnicidad.</t>
  </si>
  <si>
    <t>4.5.2 Mediante la consulta de los datos Poblacionales que arroja INEGI. Fuente SIGEH con datos del CONEVAL: Mediciòn de Pobreza por Municipio 2024</t>
  </si>
  <si>
    <r>
      <rPr>
        <b/>
        <sz val="8"/>
        <color theme="1"/>
        <rFont val="Arial"/>
        <family val="2"/>
      </rPr>
      <t>5.- DISEÑO DE LA INTERVENCIÓN PÚBLICA</t>
    </r>
  </si>
  <si>
    <t xml:space="preserve">Gestionar y vincular programas alimentarios Estatales, Federales y Municipales a la poblaciones vulnerables mediante raciones Frías y Calientes escolares, dotaciones alimentarias, actividades y acciones  transversales que aporten a la sustentabilidad que los mismo programas   </t>
  </si>
  <si>
    <t>5.2 vinculacion a la publicaciòn de las convocatorias de los programas estatales y municipales, confirme a los criterios de las reglas de operaciòn de cada uno de los programas alimentarios.</t>
  </si>
  <si>
    <r>
      <rPr>
        <b/>
        <sz val="8"/>
        <color theme="1"/>
        <rFont val="Arial"/>
        <family val="2"/>
      </rPr>
      <t>6.- ¿ES UN PROGRAMA SOCIAL?</t>
    </r>
  </si>
  <si>
    <t>SI</t>
  </si>
  <si>
    <t>SI X</t>
  </si>
  <si>
    <r>
      <rPr>
        <sz val="8"/>
        <color theme="1"/>
        <rFont val="Calibri"/>
        <family val="2"/>
      </rPr>
      <t>NO</t>
    </r>
  </si>
  <si>
    <r>
      <rPr>
        <sz val="8"/>
        <color theme="1"/>
        <rFont val="Calibri"/>
        <family val="2"/>
      </rPr>
      <t>Alimentación</t>
    </r>
  </si>
  <si>
    <t>X</t>
  </si>
  <si>
    <r>
      <rPr>
        <sz val="8"/>
        <color theme="1"/>
        <rFont val="Calibri"/>
        <family val="2"/>
      </rPr>
      <t>Directo</t>
    </r>
  </si>
  <si>
    <r>
      <rPr>
        <sz val="8"/>
        <color theme="1"/>
        <rFont val="Calibri"/>
        <family val="2"/>
      </rPr>
      <t>Indirecto</t>
    </r>
  </si>
  <si>
    <r>
      <rPr>
        <sz val="8"/>
        <color theme="1"/>
        <rFont val="Calibri"/>
        <family val="2"/>
      </rPr>
      <t>Educación</t>
    </r>
  </si>
  <si>
    <r>
      <rPr>
        <sz val="8"/>
        <color theme="1"/>
        <rFont val="Calibri"/>
        <family val="2"/>
      </rPr>
      <t>Directo</t>
    </r>
  </si>
  <si>
    <r>
      <rPr>
        <sz val="8"/>
        <color theme="1"/>
        <rFont val="Calibri"/>
        <family val="2"/>
      </rPr>
      <t>Indirecto</t>
    </r>
  </si>
  <si>
    <r>
      <rPr>
        <sz val="8"/>
        <color theme="1"/>
        <rFont val="Calibri"/>
        <family val="2"/>
      </rPr>
      <t>Salud</t>
    </r>
  </si>
  <si>
    <r>
      <rPr>
        <sz val="8"/>
        <color theme="1"/>
        <rFont val="Calibri"/>
        <family val="2"/>
      </rPr>
      <t>Directo</t>
    </r>
  </si>
  <si>
    <r>
      <rPr>
        <sz val="8"/>
        <color theme="1"/>
        <rFont val="Calibri"/>
        <family val="2"/>
      </rPr>
      <t>Indirecto</t>
    </r>
  </si>
  <si>
    <r>
      <rPr>
        <sz val="8"/>
        <color theme="1"/>
        <rFont val="Calibri"/>
        <family val="2"/>
      </rPr>
      <t>Trabajo</t>
    </r>
  </si>
  <si>
    <r>
      <rPr>
        <sz val="8"/>
        <color theme="1"/>
        <rFont val="Calibri"/>
        <family val="2"/>
      </rPr>
      <t>Directo</t>
    </r>
  </si>
  <si>
    <r>
      <rPr>
        <sz val="8"/>
        <color theme="1"/>
        <rFont val="Calibri"/>
        <family val="2"/>
      </rPr>
      <t>Indirecto</t>
    </r>
  </si>
  <si>
    <r>
      <rPr>
        <sz val="8"/>
        <color theme="1"/>
        <rFont val="Calibri"/>
        <family val="2"/>
      </rPr>
      <t>Vivienda</t>
    </r>
  </si>
  <si>
    <r>
      <rPr>
        <sz val="8"/>
        <color theme="1"/>
        <rFont val="Calibri"/>
        <family val="2"/>
      </rPr>
      <t>Directo</t>
    </r>
  </si>
  <si>
    <r>
      <rPr>
        <sz val="8"/>
        <color theme="1"/>
        <rFont val="Calibri"/>
        <family val="2"/>
      </rPr>
      <t>Indirecto</t>
    </r>
  </si>
  <si>
    <r>
      <rPr>
        <sz val="8"/>
        <color theme="1"/>
        <rFont val="Calibri"/>
        <family val="2"/>
      </rPr>
      <t>Seguridad Social</t>
    </r>
  </si>
  <si>
    <r>
      <rPr>
        <sz val="8"/>
        <color theme="1"/>
        <rFont val="Calibri"/>
        <family val="2"/>
      </rPr>
      <t>Directo</t>
    </r>
  </si>
  <si>
    <r>
      <rPr>
        <sz val="8"/>
        <color theme="1"/>
        <rFont val="Calibri"/>
        <family val="2"/>
      </rPr>
      <t>Indirecto</t>
    </r>
  </si>
  <si>
    <r>
      <rPr>
        <sz val="8"/>
        <color theme="1"/>
        <rFont val="Calibri"/>
        <family val="2"/>
      </rPr>
      <t>No Discriminación</t>
    </r>
  </si>
  <si>
    <r>
      <rPr>
        <sz val="8"/>
        <color theme="1"/>
        <rFont val="Calibri"/>
        <family val="2"/>
      </rPr>
      <t>Directo</t>
    </r>
  </si>
  <si>
    <r>
      <rPr>
        <sz val="8"/>
        <color theme="1"/>
        <rFont val="Calibri"/>
        <family val="2"/>
      </rPr>
      <t>Indirecto</t>
    </r>
  </si>
  <si>
    <r>
      <rPr>
        <sz val="8"/>
        <color theme="1"/>
        <rFont val="Calibri"/>
        <family val="2"/>
      </rPr>
      <t>Medio ambiente sano</t>
    </r>
  </si>
  <si>
    <r>
      <rPr>
        <sz val="8"/>
        <color theme="1"/>
        <rFont val="Calibri"/>
        <family val="2"/>
      </rPr>
      <t>Directo</t>
    </r>
  </si>
  <si>
    <r>
      <rPr>
        <sz val="8"/>
        <color theme="1"/>
        <rFont val="Calibri"/>
        <family val="2"/>
      </rPr>
      <t>Indirecto</t>
    </r>
  </si>
  <si>
    <r>
      <rPr>
        <sz val="8"/>
        <color theme="1"/>
        <rFont val="Calibri"/>
        <family val="2"/>
      </rPr>
      <t>Bienestar Económico</t>
    </r>
  </si>
  <si>
    <r>
      <rPr>
        <sz val="8"/>
        <color theme="1"/>
        <rFont val="Calibri"/>
        <family val="2"/>
      </rPr>
      <t>Directo</t>
    </r>
  </si>
  <si>
    <r>
      <rPr>
        <sz val="8"/>
        <color theme="1"/>
        <rFont val="Calibri"/>
        <family val="2"/>
      </rPr>
      <t>Indirecto</t>
    </r>
  </si>
  <si>
    <r>
      <rPr>
        <b/>
        <sz val="8"/>
        <color theme="1"/>
        <rFont val="Arial"/>
        <family val="2"/>
      </rPr>
      <t>7.- PADRON DE BENEFICIARIOS</t>
    </r>
  </si>
  <si>
    <t xml:space="preserve">7.1 se realizara un padron de benefciarios de manera trimestral de los programas sociales en la pagina ofiicial del ayuntamiento de zapotlan de juarez </t>
  </si>
  <si>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</si>
  <si>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https://zapotlan.hidalgo.gob.mx/</t>
  </si>
  <si>
    <t>si</t>
  </si>
  <si>
    <t>8.- REGLAS DE OPERACIÓN</t>
  </si>
  <si>
    <t>8.1 Las Reglas de Operaciòn de programas estatales se encuentran en el Diario Oficial de la Federaciòn del Estado de Hidalgo  y/o en la pagina se Sistema DIF Estatal del Estado de Hidalgo, https://sites.google.com/view/capacitacin-programas-alimenta/pagina-inicio/reglas-de-operaci%C3%B3n-programas-alimentarios</t>
  </si>
  <si>
    <r>
      <rPr>
        <b/>
        <sz val="8"/>
        <color theme="1"/>
        <rFont val="Arial"/>
        <family val="2"/>
      </rPr>
      <t>FONDOS DE APORTACION</t>
    </r>
  </si>
  <si>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</si>
  <si>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https://sites.google.com/view/capacitacin-programas-alimenta/pagina-inicio/reglas-de-operaci%C3%B3n-programas-alimentarios</t>
  </si>
  <si>
    <t xml:space="preserve">liga </t>
  </si>
  <si>
    <t>MUNICIPIO DE ZAPOTLAN DE JUAREZ MIR  2025
ANEXO II. DEFINICIÓN DEL PROBLEMA</t>
  </si>
  <si>
    <r>
      <rPr>
        <sz val="8"/>
        <color theme="1"/>
        <rFont val="Arial MT"/>
      </rPr>
      <t>UNIDAD RESPONSABLE</t>
    </r>
  </si>
  <si>
    <r>
      <rPr>
        <sz val="8"/>
        <color theme="1"/>
        <rFont val="Arial MT"/>
      </rPr>
      <t>UNIDAD PRESUPUESTAL RESPONSABLE DE LA ELABORACIÓN DE LA MIR</t>
    </r>
  </si>
  <si>
    <t xml:space="preserve">COORDINACIÒN ALIMENTARIA </t>
  </si>
  <si>
    <r>
      <rPr>
        <sz val="8"/>
        <color theme="1"/>
        <rFont val="Arial MT"/>
      </rPr>
      <t>UNIDADES PRESUPUESTALES INTEGRANTES DE LA MIR</t>
    </r>
  </si>
  <si>
    <r>
      <rPr>
        <sz val="8"/>
        <color theme="1"/>
        <rFont val="Arial MT"/>
      </rPr>
      <t>PROGRAMA SECTORIAL</t>
    </r>
  </si>
  <si>
    <t xml:space="preserve">POA DE COORDINACION ALIMENTARIA DE SISTEMA MUNICIPAL DIF </t>
  </si>
  <si>
    <r>
      <rPr>
        <sz val="8"/>
        <color theme="1"/>
        <rFont val="Arial MT"/>
      </rPr>
      <t>PROGRAMA PRESUPUESTARIO</t>
    </r>
  </si>
  <si>
    <t>1. POBLACIÓN Ó ÁREA DE ENFOQUE POTENCIAL</t>
  </si>
  <si>
    <t>2. POBLACIÓN  Ó  ÁREA DE ENFOQUE OBJETIVO</t>
  </si>
  <si>
    <t>3. PROBLEMÁTICA CENTRAL</t>
  </si>
  <si>
    <t>3.1 En el municipio se ha detectado desnutrición, mal nutrición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o se destina a los servicios médicos, siendo este un impedimento para poder desarrollarse plenamente en el ámbito laboral, impidiendo así, tener poder adquisitivo lo cual genera que se encuentren en riesgo de padecer desnutrición, principal mente en personas como adultos mayores, personas con discapacidad permanente, Mujeres en periodo de embarazo o lactancia, personas en situación de vulnerabilidad económica entre otras.</t>
  </si>
  <si>
    <t>4. MAGNITUD DEL PROBLEMA</t>
  </si>
  <si>
    <t>4.1 POBLACIÓN POTENCIAL</t>
  </si>
  <si>
    <t>4.2 POBLACIÓN OBJETIVO</t>
  </si>
  <si>
    <t>4.3 POBLACIÓN ATENDIDA DEL EJERCICIO FISCAL ANTERIOR</t>
  </si>
  <si>
    <t>5. EFECTO SUPERIOR (FIN)</t>
  </si>
  <si>
    <t>Sufragar a la población en situación de marginación del municipio, incrementando el acceso a la alimentación suficiente, de calidad nutricia, para satisfacer los requerimientos nutricionales y preferencias alimentarias.</t>
  </si>
  <si>
    <t>MIR  2024</t>
  </si>
  <si>
    <t>ANEXO III. ANÁLISIS DE LOS INVOLUCRADOS</t>
  </si>
  <si>
    <t>PROBLEMÁTICA CENTRAL</t>
  </si>
  <si>
    <t>En el municipio se ha detectado desnutrición, mal nutrición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o se destina a los servicios médicos, siendo este un impedimento para poder desarrollarse plenamente en el ámbito laboral, impidiendo así, tener poder adquisitivo lo cual genera que se encuentren en riesgo de padecer desnutrición, principal mente en personas como adultos mayores, personas con discapacidad permanente, Mujeres en periodo de embarazo o lactancia, personas en situación de vulnerabilidad económica entre otras.</t>
  </si>
  <si>
    <r>
      <rPr>
        <b/>
        <sz val="10"/>
        <color theme="1"/>
        <rFont val="Arial"/>
        <family val="2"/>
      </rPr>
      <t>BENEFICIARIOS</t>
    </r>
  </si>
  <si>
    <r>
      <rPr>
        <b/>
        <sz val="10"/>
        <color theme="1"/>
        <rFont val="Arial"/>
        <family val="2"/>
      </rPr>
      <t>OPOSITORES</t>
    </r>
  </si>
  <si>
    <r>
      <rPr>
        <b/>
        <sz val="10"/>
        <color theme="1"/>
        <rFont val="Arial"/>
        <family val="2"/>
      </rPr>
      <t>EJECUTORES</t>
    </r>
  </si>
  <si>
    <t>INDIFERENTES</t>
  </si>
  <si>
    <t>Ciudadanos que residen en las tres localidades del municipio que se encuentren en riesgo de desnutriciòn, mala nutriciòn u obesidad</t>
  </si>
  <si>
    <t xml:space="preserve">Ciudadanos que no radiquen o sean originarios del municipio de Zapotlàn de Juàrez </t>
  </si>
  <si>
    <t xml:space="preserve">Sistema Estatal DIF de Estado de Hidalgo, Sistema DIF Municipal  </t>
  </si>
  <si>
    <t xml:space="preserve">Personas que no cumplen con los requisitos conforme a Reglas de Operaciòn de los diferentes programas alimentarios </t>
  </si>
  <si>
    <t>ANEXO IV. ÁRBOL DE PROBLEMAS</t>
  </si>
  <si>
    <t>UNIDAD RESPONSABLE</t>
  </si>
  <si>
    <t>SISTEMA MUNICIPAL  DIF  DE ZAPOTLÀN DE JUÀREZ</t>
  </si>
  <si>
    <t>UNIDAD PRESUPUESTAL RESPONSABLE DE LA ELABORACIÓN DE LA MIR</t>
  </si>
  <si>
    <t>UNIDADES PRESUPUESTALES INTEGRANTES DE LA MIR</t>
  </si>
  <si>
    <t>PROGRAMA OPERATIVO ANUAL</t>
  </si>
  <si>
    <t>PROGRAMA PRESUPUESTARIO</t>
  </si>
  <si>
    <t>MUNICIPIO DE TZAPOTLAN JUAREZ 2024</t>
  </si>
  <si>
    <t>ANEXO V. ÁRBOL DE OJETIVOS</t>
  </si>
  <si>
    <t>PROGRAMA SECTORIAL</t>
  </si>
  <si>
    <t>ANEXO VI. ANALISIS DE LAS ALTERNATIVAS</t>
  </si>
  <si>
    <r>
      <rPr>
        <sz val="6"/>
        <color theme="1"/>
        <rFont val="Arial MT"/>
      </rPr>
      <t>UNIDAD RESPONSABLE</t>
    </r>
  </si>
  <si>
    <r>
      <rPr>
        <sz val="6"/>
        <color theme="1"/>
        <rFont val="Arial MT"/>
      </rPr>
      <t>UNIDAD PRESUPUESTAL RESPONSABLE DE LA ELABORACIÓN DE LA MIR</t>
    </r>
  </si>
  <si>
    <r>
      <rPr>
        <sz val="6"/>
        <color theme="1"/>
        <rFont val="Arial MT"/>
      </rPr>
      <t>UNIDADES PRESUPUESTALES INTEGRANTES DE LA MIR</t>
    </r>
  </si>
  <si>
    <r>
      <rPr>
        <sz val="6"/>
        <color theme="1"/>
        <rFont val="Arial MT"/>
      </rPr>
      <t>PROGRAMA SECTORIAL</t>
    </r>
  </si>
  <si>
    <r>
      <rPr>
        <sz val="6"/>
        <color theme="1"/>
        <rFont val="Arial MT"/>
      </rPr>
      <t>PROGRAMA PRESUPUESTARIO</t>
    </r>
  </si>
  <si>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</si>
  <si>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</si>
  <si>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</si>
  <si>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</si>
  <si>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</si>
  <si>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</si>
  <si>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</si>
  <si>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</si>
  <si>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</si>
  <si>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Programas Estatales</t>
  </si>
  <si>
    <t xml:space="preserve">Programas Municipales </t>
  </si>
  <si>
    <r>
      <rPr>
        <sz val="6"/>
        <color theme="1"/>
        <rFont val="Arial MT"/>
      </rPr>
      <t>Escala:   3 = Viabilidad Alta;   2 = Viabilidad Media;   1 = Viabilidad Baja,   N/A = No Aplica</t>
    </r>
  </si>
  <si>
    <t xml:space="preserve"> MUNICIPIO DE ZAPOTLAN DE JUAREZ  </t>
  </si>
  <si>
    <t xml:space="preserve"> MIR</t>
  </si>
  <si>
    <t>ANEXO VII. ESTRUCTURA ANALÍTICA DEL PROGRAMA PRESUPUESTARIO</t>
  </si>
  <si>
    <r>
      <rPr>
        <b/>
        <sz val="6"/>
        <color theme="1"/>
        <rFont val="Arial"/>
        <family val="2"/>
      </rPr>
      <t>UNIDAD RESPONSABLE</t>
    </r>
  </si>
  <si>
    <r>
      <rPr>
        <b/>
        <sz val="6"/>
        <color theme="1"/>
        <rFont val="Arial"/>
        <family val="2"/>
      </rPr>
      <t>UNIDAD PRESUPUESTAL RESPONSABLE DE LA ELABORACIÓN DE LA MIR</t>
    </r>
  </si>
  <si>
    <r>
      <rPr>
        <b/>
        <sz val="6"/>
        <color theme="1"/>
        <rFont val="Arial"/>
        <family val="2"/>
      </rPr>
      <t>UNIDADES PRESUPUESTALES INTEGRANTES DE LA MIR</t>
    </r>
  </si>
  <si>
    <r>
      <rPr>
        <b/>
        <sz val="6"/>
        <color theme="1"/>
        <rFont val="Arial"/>
        <family val="2"/>
      </rPr>
      <t>PROGRAMA SECTORIAL</t>
    </r>
  </si>
  <si>
    <r>
      <rPr>
        <b/>
        <sz val="6"/>
        <color theme="1"/>
        <rFont val="Arial"/>
        <family val="2"/>
      </rPr>
      <t>PROGRAMA PRESUPUESTARIO</t>
    </r>
  </si>
  <si>
    <t>PROBLEMÁTICA CENTRAL                                                                                                                                                                                             (PROVIENEN DEL ARBOL DEL PROBLEMA)</t>
  </si>
  <si>
    <t>SOLUCIÓN                                                                                (PROVIENE DEL ARBOL DE OBEJTIVOS)</t>
  </si>
  <si>
    <t xml:space="preserve">ALTO ÍNDICE DE POBLACIÓN EN SITUACIÓN DE MARGINACIÓN DEL MUNICIPIO, POR CARENCIA AL ACCESO A LA ALIMENTACIÓN </t>
  </si>
  <si>
    <t>SUFRAGAR A QUE LA POBLACIÓN EN SITUACIÓN DE MARGINACIÓN DEL MUNICIPIO, INCREMENTANDO EL ACCESO A LA ALIMENTACIÓN NUTRITIVA Y EN CANTIDAD SUFICIENTE, PARA SATISFACER LOS REQUERIMIENTOS NUTRICIONALES Y PREFERENCIAS ALIMENTARIAS.</t>
  </si>
  <si>
    <r>
      <rPr>
        <b/>
        <sz val="6"/>
        <color rgb="FFFFFFFF"/>
        <rFont val="Arial"/>
        <family val="2"/>
      </rPr>
      <t>Efectos</t>
    </r>
  </si>
  <si>
    <r>
      <rPr>
        <b/>
        <sz val="6"/>
        <color rgb="FFFFFFFF"/>
        <rFont val="Arial"/>
        <family val="2"/>
      </rPr>
      <t>Fines</t>
    </r>
  </si>
  <si>
    <t xml:space="preserve">DESARROLLO DE ENFERMEDADES TEMPRANAS DE DIABETES, RESISTENCIA A LA INSULILNA, INSUFIENCIA RENA.
SE TIENE UN ÌNDICE ALTO DE MAL NUTRICIÒN, DESNUTRICIÒN U OBESIDAD EN POBLACIÒN DE 03 A 15 AÑOS
</t>
  </si>
  <si>
    <t xml:space="preserve">SE ALCE EL ÌNDICE DE DESNUTRICIÒN Y MUERTE EN LA POBLACIÒN EN GENERALQUE SE ENCUENTRAN EN SITUACIÒN DE VULNERABILIDAD  
SE TIENE ÌNDICE DE POBLACCIÒN EN REZAGO POR CARENCIA DE ACCESO A LA ALIMENTACIÒN
</t>
  </si>
  <si>
    <t xml:space="preserve">QUE SE TENGA UN ÌNDICE MAYOR DE MORTALIDAD EN EL MUNICIPIO, SIENDO QUE ESTE TIPO DE POBLACIÒN ES MUY VULNERABLE
QUE LA POBLACIÒN VULNERABLE DE PERSONAS ADULTO MAYOR Y DISCAPACIDAD TENGAN DESNUTRICIÒN QUE CAUSE LA MUERTE 
</t>
  </si>
  <si>
    <t xml:space="preserve">SE OTORGA UNA DOTACIÒN ALIMENTARIA MENSUALMENTE A PERSONAS  ADULTO MAYOR Y PERSONAS CON DISCAPACIDAD 
SE FOMENTARAN LOS BUENOS HABITOS SALUDABLES Y ORIENTACIÒN ALIMENTARIA PARA PREVENIR FUTURAS EN FERMEDADES 
</t>
  </si>
  <si>
    <t xml:space="preserve">QUE POR FALTA DE UNA BUENA ALIMENTACIÒN EN MUJERES EN PERIODO DE GESTACIÒN O PERIODO DE LACTANCIA, SE PUEDA TENER UN MAL DESARROLLO DEL INDIVIDUO O COMPLICACIONES EN SU PARTO </t>
  </si>
  <si>
    <r>
      <rPr>
        <b/>
        <sz val="8"/>
        <color rgb="FFFFFFFF"/>
        <rFont val="Arial"/>
        <family val="2"/>
      </rPr>
      <t>MAGNITUD (LÍNEA BASE)</t>
    </r>
  </si>
  <si>
    <r>
      <rPr>
        <b/>
        <sz val="8"/>
        <color rgb="FFFFFFFF"/>
        <rFont val="Arial"/>
        <family val="2"/>
      </rPr>
      <t>MAGNITUD (RESULTADO ESPERADO)</t>
    </r>
  </si>
  <si>
    <t xml:space="preserve">MUY POCA PERICIDAD DE IMPLEMENTACION DE PROGRAMAS </t>
  </si>
  <si>
    <t xml:space="preserve">PROYECCION Y AMPLIACION DE PROGRAMAS E INCREMENTO DE BENEFICARIOS EN TODOS LOS  PROGRAMAS ALIMENTARIOS </t>
  </si>
  <si>
    <r>
      <rPr>
        <b/>
        <sz val="6"/>
        <color rgb="FFFFFFFF"/>
        <rFont val="Arial"/>
        <family val="2"/>
      </rPr>
      <t>CAUSAS</t>
    </r>
  </si>
  <si>
    <r>
      <rPr>
        <b/>
        <sz val="6"/>
        <color rgb="FFFFFFFF"/>
        <rFont val="Arial"/>
        <family val="2"/>
      </rPr>
      <t>MEDIOS</t>
    </r>
  </si>
  <si>
    <t>C1. SE HA DETECTADO POR MEDIO DEL PESO Y TALLA, NIÑOS , NIÑAS Y ADOLESCENTES CON INDICES DE DESNUTRICIÒN, MAL NUTRICIÒN U OBESIDAD ENTRE LAS EDADES DE 03 A 15 AÑOS , ASI COMO EL ENTORNO DE LAS ESCUELAS SE ENCUENTRAN CON VENTA DE ALIMENTOS CHATARRA</t>
  </si>
  <si>
    <t>C1. GESTIONAR EN EL SISTEMA DIF ESTATAL LA AMPLIACIÒN DE PADRON DE BENEFICIARIOS DE LOS PROGRAMAS ALIMENTARIOS ESCOLARES FRIOS Y CALIENTES PARA PODER CUBRIR LA MAYORIA DE LA POBLACIÒN ESTUDIANTIL PUBLICA.</t>
  </si>
  <si>
    <t xml:space="preserve">C1. A1  CON BASE EN LAS ESTADISTICAS SE HA DETECTADO  QUE LA POBLACIÒN ESTUDIANTIL PUEDE CONTRAER ENFERMEDADES TEMPRANAS POR LA MALA ALIMENTACIÒN   </t>
  </si>
  <si>
    <t xml:space="preserve">C1.A1 IMPLEMENTAR ACCIONES Y ACTIVIDADES COMO PARTE COMPLEMENTARIA DE LOS PROGRAMAS ALIMENTARIOS, PARA PREVENIR ENFERMEDADES DE LA ALIMENTACIÒN. </t>
  </si>
  <si>
    <t xml:space="preserve">C.1 A2  EN LAS ESCUELAS NO SE HA LLEVADO A CABO ACCIONES DE SUSTENTABILIDAD </t>
  </si>
  <si>
    <t xml:space="preserve">C1 A2. SE GESTIONAR Y  PROMOVER LA INSTALACIÒN DE HUERTOS ESCOLARES EN LAS ESCUELAS, EN COLABORACIÒN CON LAS DIFERENTES ÀREAS DE MUNICIPIO PARA LA SOSTENIBILIDAD DE LOS PROGRAMAS ALIMENTARIOS </t>
  </si>
  <si>
    <t xml:space="preserve">C2.  SE HA DETECTADO POR MEDIO DEL PESO Y TALLA, NIÑOS , NIÑAS Y ADOLESCENTES CON INDICES DE DESNUTRICIÒN, MAL NUTRICIÒN U OBESIDAD ENTRE LAS EDADES DE 03 A 15 AÑOS </t>
  </si>
  <si>
    <t>C.2 SE BRINDARAN RACIONES CALIENTES EN ESCUELAS PUBLICAS MEDIANTE EL PROGRAMA DE ESPACIOS DE ALIMENTACIÒN, ENCUENTRO Y DESARROLLO  OFRECIENDO ALIMENTOS DE CALIDAD NUTRICIA, ASI MISMO, SE GESTIONARA LA APERTURA DE ESPACIOS PARA QUE PUEDA ACUDIR MAS POBLACION ESTUDIANTIL Y POBLACION VULNERABLE DEL MUNICIPIO.</t>
  </si>
  <si>
    <t>C.2 A1 LA POBLACIÒN ESTUDIANTIL DE LOS CENTROS DE ATENCIÒN COMUNITARIO INFANTIL CARECE DE UNA ALIMENTACIÒN SALUDABLE</t>
  </si>
  <si>
    <t>C2.A1. SE BRINDARAN RACIONES CALIENTES CON CALIDAD NUTRICIA, BRINDANDO ALIMENTOS BALANCIADOS Y SALUDABLES EN COLABORACIÒN CON EL ÀREA DE NUTRICIÒN</t>
  </si>
  <si>
    <t xml:space="preserve">C2.A2 EN LAS ESCUELAS NO SE HA LLEVADO A CABO ACCIONES DE SUSTENTABILIDAD </t>
  </si>
  <si>
    <t xml:space="preserve">C2,A2. SE GESTIONAR Y  PROMOVER LA INSTALACIÒN DE HUERTOS ESCOLARES EN LAS ESCUELAS, EN COLABORACIÒN CON LAS DIFERENTES ÀREAS DE MUNICIPIO PARA LA SOSTENIBILIDAD DE LOS PROGRAMAS ALIMENTARIOS </t>
  </si>
  <si>
    <t xml:space="preserve">C3.LAS PERSONAS  ADULTO MAYOR , NO PUEDEN GENERAR UN INGRESOS Y AL TENER QUE COSTEAR SUS MEDICAMENTOS, DESCUIDAN SU ALIMENTACIÒN. </t>
  </si>
  <si>
    <t xml:space="preserve">C3. GESTIONAR EN EL SISTEMA DIF ESTATAL PARA OTORGAR APOYOS ALIMENTARIOS A PERSONAS ADULTAS MAYORES DE 65 AÑOS QUE SE ENCUENTREN EN DESNUTRICIÓN O RIESGO DE PADECERLA, QUE SE ENCUENTREN EN SITUACIÓN DE VULNERABILIDAD, CONTRIBUYENDO A MEJORAR LAS CONDICIONES DE VIDA EN EL ADULTO MAYOR  </t>
  </si>
  <si>
    <t xml:space="preserve">C4.  LAS PERSONAS CON DISCAPACIDAD PERMANENTE, NO PUEDEN GENERAR UN INGRESOS Y AL TENER QUE COSTEAR SUS MEDICAMENTOS, DESCUIDAN SU ALIMENTACIÒN. </t>
  </si>
  <si>
    <t>C4. GESTIONAR EN EL SISTEMA DIF ESTATAL PARA OTORGAR APOYOS ALIMENTARIOS A HOMBRES Y MUJERES MAYORES DE 3 AÑOS EN ADELANTE QUE PRESENTEN UNA DISCAPACIDAD PERMANENTE, EN ESTADO DE DESNUTRICIÓN O EN RIESGO DE PADECERLA</t>
  </si>
  <si>
    <t xml:space="preserve">C.5 LAS MUJERES QUE SE ENCUENTRAN EN EMBARAZO O PERIODO DE LACTANCIA QUE SON VULNERABLES NO  ES SUFICIENTE SU INGRESO FAMILIAR POR LOS GASTOS MEDICOS, QUE DURANTE EL PERIODO DE GESTACIÒN NO SE TIENE UNA EDUCACIÒN O PLATIVA PREVENTIVA PARA PODER ALIMENTANSE Y PREPARARSE EN EL EMBARAZO
</t>
  </si>
  <si>
    <t xml:space="preserve">C.5. GESTIONAR EN EL SISTEMA DIF ESTATAL PARA OTORGAR APOYOS ALIMENTARIOS A MUJERES EN PERIODO DE GESTACIÒN Y LACTANCIA QUE SE ENCUENTRE EN SITUACIÒN DE VULNERABILIDAD ECONOMICA, DESNUTRICION O EN RIESGO DE PADECERLA, ASI MISMO, SE IMPLEMENTARAN ACCIONES Y ACTIVIDADES DE ORIENTACIÒN ALIMENTARIA EN COLABORACIÒN CON EL ÀREA DE NUTRICIÒN </t>
  </si>
  <si>
    <t>C.6 LAS PERSONAS EN SITUACIÒN DE VULNERABILIDAD, NO TIENE UNA ALIMENTACIÒN DE CALIDAD NUTRICIA POR FALTA DE INGRESO FAMLIAR ESTABLE. DENTRO DEL ÀMBITO LABORAL NO CUENTAN CON OPORTUNIDAD PARA DESARROLLARCE, LO CUAL IMPIDE PERCIBIR UN INGRESO FAMLIAR</t>
  </si>
  <si>
    <t>C.6 GESTIONAR, PROMOVER Y VINCULAR A LAS ÀREAS CORRESPONDIENTES PARA PODER GARANTIZAR EL ACCESO ADECUADO A PERSONAS PRIORITARIAS, MEDIANTE PROGRAMAS ALIMENTARIOS, ASI COMO, EL OTORGAR RACIONES CALIENTES GRATUITAS A PERSONAS EN DESAMPARO</t>
  </si>
  <si>
    <t>PRESUPUESTO 2025</t>
  </si>
  <si>
    <t>ZAPOTLAN DE JUAREZ</t>
  </si>
  <si>
    <r>
      <rPr>
        <b/>
        <sz val="10"/>
        <color rgb="FFFFFFFF"/>
        <rFont val="Arial MT"/>
      </rPr>
      <t>Matriz de Indicadores de Resultados (MIR)</t>
    </r>
  </si>
  <si>
    <t xml:space="preserve">Unidad Responsable: </t>
  </si>
  <si>
    <t>Programa Operativo Anual:</t>
  </si>
  <si>
    <t xml:space="preserve">Unidad Presupuestal de la Elaboración de la MIR: </t>
  </si>
  <si>
    <t>Programa Presupuestario:</t>
  </si>
  <si>
    <r>
      <rPr>
        <sz val="9"/>
        <color rgb="FFFFFFFF"/>
        <rFont val="Calibri"/>
        <family val="2"/>
      </rPr>
      <t>Alineación al Plan Municipal de Desarrollo</t>
    </r>
  </si>
  <si>
    <t>ACUERDO</t>
  </si>
  <si>
    <t xml:space="preserve">ACUERDO 2. BIENESTAR SOCIAL PARA ZAPOTLÁN </t>
  </si>
  <si>
    <t>OBEJTIVO:</t>
  </si>
  <si>
    <t>2.1.3 Promover una cultura de prevenciòn y concientizacion de la salud , mediante conductas saludables y corresponsables en los aàmbitos personal, familiar y comunitario para mejorar la calidad de vida de la poblacion del municipio.</t>
  </si>
  <si>
    <t>ESTRATEGIA</t>
  </si>
  <si>
    <t>2.1.3 Promover una cultura de prevnciòn y concientizacion de la salud , mediante conductas saludables y corresponsables en los aàmbitos personal, familiar y comunitario para mejorar la calidad de vida de la poblacion del municipio.</t>
  </si>
  <si>
    <t>LINEAS DE ACCION</t>
  </si>
  <si>
    <t>2.1.3.1 Impulsar la actividad fisica y alimentaciòn correcta en diferentes àmbitos , en particular en escuelas y sitios de trabajo.</t>
  </si>
  <si>
    <t>2.1.3.4 Fomentar la alimentación correcta a nivel individual, familiar, escolar y comunitario a través de estrategias y programas municipales que fortalezcan los niveles óptimos de nutrición en los ciudadanos</t>
  </si>
  <si>
    <t>2.2.2 Fortalecer las estrategias de inclusión laboral para los pobladores de grupos vulnerables promoviendo su buen desempeño y generando un mayor poder adquisitivo</t>
  </si>
  <si>
    <t>2.2.2.1 Implementar de manera inmediata programas sociales y de bienestar enfocados en rezagos sociales y de nutrición</t>
  </si>
  <si>
    <t>2.8.1  Fortalecer el desarrollo de las niñas, niños y adolescentes en material de salud, educaciòn , seguridad social , alimentaciòn y nutriciòn</t>
  </si>
  <si>
    <t>2.8.1.1 Garantizar el desarrollo formal de las niñas , niños y adolescentes en materia de salud, educaciòn, seguridad social, alimentacion y nutricion en zapotlàn</t>
  </si>
  <si>
    <t xml:space="preserve">2.8.1.2 Generar atenciòn a la salud fisica y emocional de los niños, niñas y adolescentes en situaciòn de vulnerabilidad </t>
  </si>
  <si>
    <t>Nivel</t>
  </si>
  <si>
    <t xml:space="preserve">Objetivos (RESUMEN NARRATIVO) </t>
  </si>
  <si>
    <t>Indicadores</t>
  </si>
  <si>
    <t>Medios de Verificación</t>
  </si>
  <si>
    <t>Supuestos</t>
  </si>
  <si>
    <t>Fin</t>
  </si>
  <si>
    <t>Reducir el nivel de marginación del municipio, incrementando el acceso a la alimentación nutritiva y de calidad nutricia, para satisfacer los requerimientos nutricionales y preferencias alimentarias.</t>
  </si>
  <si>
    <t>Porcentaje de población en pobreza</t>
  </si>
  <si>
    <r>
      <rPr>
        <b/>
        <sz val="6"/>
        <color rgb="FF000000"/>
        <rFont val="Arial MT"/>
      </rPr>
      <t>Medios de verificaciòn</t>
    </r>
    <r>
      <rPr>
        <sz val="6"/>
        <color rgb="FF000000"/>
        <rFont val="Arial MT"/>
      </rPr>
      <t xml:space="preserve">:
CONEVAL
</t>
    </r>
    <r>
      <rPr>
        <b/>
        <sz val="6"/>
        <color rgb="FF000000"/>
        <rFont val="Arial MT"/>
      </rPr>
      <t>Fuente de informaciòn</t>
    </r>
    <r>
      <rPr>
        <sz val="6"/>
        <color rgb="FF000000"/>
        <rFont val="Arial MT"/>
      </rPr>
      <t xml:space="preserve">:
https://www.coneval.org.mx/Medicion/IRS/Paginas/Que-es-el-indice-de-rezago-social.aspx 
</t>
    </r>
    <r>
      <rPr>
        <b/>
        <sz val="6"/>
        <color rgb="FF000000"/>
        <rFont val="Arial MT"/>
      </rPr>
      <t>Periocidad:</t>
    </r>
    <r>
      <rPr>
        <sz val="6"/>
        <color rgb="FF000000"/>
        <rFont val="Arial MT"/>
      </rPr>
      <t xml:space="preserve">
Anual
</t>
    </r>
    <r>
      <rPr>
        <b/>
        <sz val="6"/>
        <color rgb="FF000000"/>
        <rFont val="Arial MT"/>
      </rPr>
      <t>Resguardante</t>
    </r>
    <r>
      <rPr>
        <sz val="6"/>
        <color rgb="FF000000"/>
        <rFont val="Arial MT"/>
      </rPr>
      <t xml:space="preserve">
Coneval 
</t>
    </r>
  </si>
  <si>
    <t xml:space="preserve">Que se tenga un limite para los programas alimentarios, que no se cumplan las metas y objetivos estipulados </t>
  </si>
  <si>
    <t>Proposito</t>
  </si>
  <si>
    <t xml:space="preserve">Contribuir a que las personas del municipio de Zapotlán de Juárez que habitan en las localidades de alto y muy alto rezago social tengan una alimentación adecuada, previniendo enfermedades crónicas futuras de la población </t>
  </si>
  <si>
    <t>Porcentaje de población con acceso a la alimentación</t>
  </si>
  <si>
    <r>
      <rPr>
        <b/>
        <sz val="6"/>
        <color rgb="FF000000"/>
        <rFont val="Arial MT"/>
      </rPr>
      <t>Medios de verificaciòn</t>
    </r>
    <r>
      <rPr>
        <sz val="6"/>
        <color rgb="FF000000"/>
        <rFont val="Arial MT"/>
      </rPr>
      <t xml:space="preserve">:
CONEVAL
</t>
    </r>
    <r>
      <rPr>
        <b/>
        <sz val="6"/>
        <color rgb="FF000000"/>
        <rFont val="Arial MT"/>
      </rPr>
      <t>Fuente de informaciòn</t>
    </r>
    <r>
      <rPr>
        <sz val="6"/>
        <color rgb="FF000000"/>
        <rFont val="Arial MT"/>
      </rPr>
      <t xml:space="preserve">:
https://www.coneval.org.mx/Medicion/IRS/Paginas/Que-es-el-indice-de-rezago-social.aspx 
</t>
    </r>
    <r>
      <rPr>
        <b/>
        <sz val="6"/>
        <color rgb="FF000000"/>
        <rFont val="Arial MT"/>
      </rPr>
      <t>Periocidad:</t>
    </r>
    <r>
      <rPr>
        <sz val="6"/>
        <color rgb="FF000000"/>
        <rFont val="Arial MT"/>
      </rPr>
      <t xml:space="preserve">
Anual
</t>
    </r>
    <r>
      <rPr>
        <b/>
        <sz val="6"/>
        <color rgb="FF000000"/>
        <rFont val="Arial MT"/>
      </rPr>
      <t>Resguardante</t>
    </r>
    <r>
      <rPr>
        <sz val="6"/>
        <color rgb="FF000000"/>
        <rFont val="Arial MT"/>
      </rPr>
      <t xml:space="preserve">
Coneval 
</t>
    </r>
  </si>
  <si>
    <t xml:space="preserve">Que no se tenga el presupuesto para poder implementar los programas, Que la poblacion no acepte los programas alimentarios y que no acepten las platicas de orientacion y educacion alimentaria </t>
  </si>
  <si>
    <r>
      <rPr>
        <b/>
        <sz val="6"/>
        <color rgb="FF000000"/>
        <rFont val="Arial MT"/>
      </rPr>
      <t>Medios de verificación</t>
    </r>
    <r>
      <rPr>
        <sz val="6"/>
        <color rgb="FF000000"/>
        <rFont val="Arial MT"/>
      </rPr>
      <t xml:space="preserve">: Carpeta de expedientes 
</t>
    </r>
    <r>
      <rPr>
        <b/>
        <sz val="6"/>
        <color rgb="FF000000"/>
        <rFont val="Arial MT"/>
      </rPr>
      <t>Fuente de información:</t>
    </r>
    <r>
      <rPr>
        <sz val="6"/>
        <color rgb="FF000000"/>
        <rFont val="Arial MT"/>
      </rPr>
      <t xml:space="preserve"> Bitacora de entrega de apoyos desayunos frios y calientes     Reportes mensuales 
</t>
    </r>
    <r>
      <rPr>
        <b/>
        <sz val="6"/>
        <color rgb="FF000000"/>
        <rFont val="Arial MT"/>
      </rPr>
      <t>Periodicidad</t>
    </r>
    <r>
      <rPr>
        <sz val="6"/>
        <color rgb="FF000000"/>
        <rFont val="Arial MT"/>
      </rPr>
      <t xml:space="preserve">: raciones diarias conforme a calendario escolar 
</t>
    </r>
    <r>
      <rPr>
        <b/>
        <sz val="6"/>
        <color rgb="FF000000"/>
        <rFont val="Arial MT"/>
      </rPr>
      <t>Resguardante</t>
    </r>
    <r>
      <rPr>
        <sz val="6"/>
        <color rgb="FF000000"/>
        <rFont val="Arial MT"/>
      </rPr>
      <t xml:space="preserve">: encargada de alimentario </t>
    </r>
  </si>
  <si>
    <t>Que no amplíen el padrón de beneficiarios, que el municipio ya no se encuentre dentro del índice de marginación social o que se incumplan los lineamientos marcados en las reglas de operación de dichos programas</t>
  </si>
  <si>
    <t>Actividad 1</t>
  </si>
  <si>
    <t xml:space="preserve">PORCENTAJE DE AUMENTO DE BENEFICIARIOS EN LAS ACTIVIDADES Y ACCIONES PARA COMBATIR SOBREPESO U OBESIDAD </t>
  </si>
  <si>
    <r>
      <rPr>
        <b/>
        <sz val="6"/>
        <color rgb="FF000000"/>
        <rFont val="Arial MT"/>
      </rPr>
      <t>Medios de verificación</t>
    </r>
    <r>
      <rPr>
        <sz val="6"/>
        <color rgb="FF000000"/>
        <rFont val="Arial MT"/>
      </rPr>
      <t xml:space="preserve">: bitacoras de acciones y actividades para combatir el sobrepeso y obesidad 
</t>
    </r>
    <r>
      <rPr>
        <b/>
        <sz val="6"/>
        <color rgb="FF000000"/>
        <rFont val="Arial MT"/>
      </rPr>
      <t>Fuente de información:</t>
    </r>
    <r>
      <rPr>
        <sz val="6"/>
        <color rgb="FF000000"/>
        <rFont val="Arial MT"/>
      </rPr>
      <t xml:space="preserve">  Reportes bimestrales 
</t>
    </r>
    <r>
      <rPr>
        <b/>
        <sz val="6"/>
        <color rgb="FF000000"/>
        <rFont val="Arial MT"/>
      </rPr>
      <t>Periodicidad</t>
    </r>
    <r>
      <rPr>
        <sz val="6"/>
        <color rgb="FF000000"/>
        <rFont val="Arial MT"/>
      </rPr>
      <t xml:space="preserve">: bimestral 
</t>
    </r>
    <r>
      <rPr>
        <b/>
        <sz val="6"/>
        <color rgb="FF000000"/>
        <rFont val="Arial MT"/>
      </rPr>
      <t>Resguardante</t>
    </r>
    <r>
      <rPr>
        <sz val="6"/>
        <color rgb="FF000000"/>
        <rFont val="Arial MT"/>
      </rPr>
      <t xml:space="preserve">: encargada de alimentario </t>
    </r>
  </si>
  <si>
    <t>Que los directores de las escuelas no permitan el acceso o que no destinen tiempo para las actividades</t>
  </si>
  <si>
    <t xml:space="preserve">Actividad 2 </t>
  </si>
  <si>
    <t xml:space="preserve">PORCENTAJE DE AUMENTO DE NUMERO DE SEMBRADIOS DE LAS ESCUELAS BENEFICIARIAS </t>
  </si>
  <si>
    <r>
      <rPr>
        <b/>
        <sz val="6"/>
        <color rgb="FF000000"/>
        <rFont val="Arial"/>
        <family val="2"/>
      </rPr>
      <t>Medios de verificación</t>
    </r>
    <r>
      <rPr>
        <sz val="6"/>
        <color rgb="FF000000"/>
        <rFont val="Arial"/>
        <family val="2"/>
      </rPr>
      <t xml:space="preserve">: bitacoras de actividades  
</t>
    </r>
    <r>
      <rPr>
        <b/>
        <sz val="6"/>
        <color rgb="FF000000"/>
        <rFont val="Arial"/>
        <family val="2"/>
      </rPr>
      <t>Fuente de información:</t>
    </r>
    <r>
      <rPr>
        <sz val="6"/>
        <color rgb="FF000000"/>
        <rFont val="Arial"/>
        <family val="2"/>
      </rPr>
      <t xml:space="preserve">  Reportes bimestrales 
</t>
    </r>
    <r>
      <rPr>
        <b/>
        <sz val="6"/>
        <color rgb="FF000000"/>
        <rFont val="Arial"/>
        <family val="2"/>
      </rPr>
      <t>Periodicidad</t>
    </r>
    <r>
      <rPr>
        <sz val="6"/>
        <color rgb="FF000000"/>
        <rFont val="Arial"/>
        <family val="2"/>
      </rPr>
      <t xml:space="preserve">: bimestral 
</t>
    </r>
    <r>
      <rPr>
        <b/>
        <sz val="6"/>
        <color rgb="FF000000"/>
        <rFont val="Arial"/>
        <family val="2"/>
      </rPr>
      <t>Resguardante</t>
    </r>
    <r>
      <rPr>
        <sz val="6"/>
        <color rgb="FF000000"/>
        <rFont val="Arial"/>
        <family val="2"/>
      </rPr>
      <t xml:space="preserve">: encargada de alimentario </t>
    </r>
  </si>
  <si>
    <t xml:space="preserve">Que los directores de las escuelas no permitan el acceso o que  los padres de famlia y alumnos no quieran trabajar en el proyecto, que no se siembren los productos de la region </t>
  </si>
  <si>
    <t>Actividad 3</t>
  </si>
  <si>
    <r>
      <rPr>
        <b/>
        <sz val="6"/>
        <color rgb="FF000000"/>
        <rFont val="Arial"/>
        <family val="2"/>
      </rPr>
      <t>Medios de verificación</t>
    </r>
    <r>
      <rPr>
        <sz val="6"/>
        <color rgb="FF000000"/>
        <rFont val="Arial"/>
        <family val="2"/>
      </rPr>
      <t xml:space="preserve">: bitacoras de lista de beneficiarios 
</t>
    </r>
    <r>
      <rPr>
        <b/>
        <sz val="6"/>
        <color rgb="FF000000"/>
        <rFont val="Arial"/>
        <family val="2"/>
      </rPr>
      <t>Fuente de información:</t>
    </r>
    <r>
      <rPr>
        <sz val="6"/>
        <color rgb="FF000000"/>
        <rFont val="Arial"/>
        <family val="2"/>
      </rPr>
      <t xml:space="preserve">  Expediente de beneficiarios
</t>
    </r>
    <r>
      <rPr>
        <b/>
        <sz val="6"/>
        <color rgb="FF000000"/>
        <rFont val="Arial"/>
        <family val="2"/>
      </rPr>
      <t>Periodicidad</t>
    </r>
    <r>
      <rPr>
        <sz val="6"/>
        <color rgb="FF000000"/>
        <rFont val="Arial"/>
        <family val="2"/>
      </rPr>
      <t xml:space="preserve">: semestral
</t>
    </r>
    <r>
      <rPr>
        <b/>
        <sz val="6"/>
        <color rgb="FF000000"/>
        <rFont val="Arial"/>
        <family val="2"/>
      </rPr>
      <t>Resguardante</t>
    </r>
    <r>
      <rPr>
        <sz val="6"/>
        <color rgb="FF000000"/>
        <rFont val="Arial"/>
        <family val="2"/>
      </rPr>
      <t xml:space="preserve">: encargada de alimentario </t>
    </r>
  </si>
  <si>
    <t xml:space="preserve">Que los padres de familia no se quieran incorporar al programa </t>
  </si>
  <si>
    <t>Componente 2</t>
  </si>
  <si>
    <t>PORCENTAJE DE AUMENTO DE RACIONES ALIMENTARIAS MENSUALES</t>
  </si>
  <si>
    <r>
      <rPr>
        <b/>
        <sz val="6"/>
        <color rgb="FF000000"/>
        <rFont val="Arial MT"/>
      </rPr>
      <t>Medios de verificación</t>
    </r>
    <r>
      <rPr>
        <sz val="6"/>
        <color rgb="FF000000"/>
        <rFont val="Arial MT"/>
      </rPr>
      <t xml:space="preserve">: carpeta de expedientes   
</t>
    </r>
    <r>
      <rPr>
        <b/>
        <sz val="6"/>
        <color rgb="FF000000"/>
        <rFont val="Arial MT"/>
      </rPr>
      <t>Fuente de información:</t>
    </r>
    <r>
      <rPr>
        <sz val="6"/>
        <color rgb="FF000000"/>
        <rFont val="Arial MT"/>
      </rPr>
      <t xml:space="preserve">  bitacora de entrega de raciones alimentarias Reportes mensuales 
</t>
    </r>
    <r>
      <rPr>
        <b/>
        <sz val="6"/>
        <color rgb="FF000000"/>
        <rFont val="Arial MT"/>
      </rPr>
      <t>Periodicidad</t>
    </r>
    <r>
      <rPr>
        <sz val="6"/>
        <color rgb="FF000000"/>
        <rFont val="Arial MT"/>
      </rPr>
      <t xml:space="preserve">: mensual
</t>
    </r>
    <r>
      <rPr>
        <b/>
        <sz val="6"/>
        <color rgb="FF000000"/>
        <rFont val="Arial MT"/>
      </rPr>
      <t>Resguardante</t>
    </r>
    <r>
      <rPr>
        <sz val="6"/>
        <color rgb="FF000000"/>
        <rFont val="Arial MT"/>
      </rPr>
      <t xml:space="preserve">: encargada de alimentario </t>
    </r>
  </si>
  <si>
    <t xml:space="preserve">Que se incumpla en los lineamientos de las reglas de operación del programa Espacios de Alimentación, Encuentro y Desarrollo, que no haya recurso destinado al programa </t>
  </si>
  <si>
    <t>Actividad 2.1</t>
  </si>
  <si>
    <r>
      <rPr>
        <b/>
        <sz val="6"/>
        <color rgb="FF000000"/>
        <rFont val="Arial MT"/>
      </rPr>
      <t>Medios de verificación</t>
    </r>
    <r>
      <rPr>
        <sz val="6"/>
        <color rgb="FF000000"/>
        <rFont val="Arial MT"/>
      </rPr>
      <t xml:space="preserve">: carpeta de expedientes   
</t>
    </r>
    <r>
      <rPr>
        <b/>
        <sz val="6"/>
        <color rgb="FF000000"/>
        <rFont val="Arial MT"/>
      </rPr>
      <t>Fuente de información:</t>
    </r>
    <r>
      <rPr>
        <sz val="6"/>
        <color rgb="FF000000"/>
        <rFont val="Arial MT"/>
      </rPr>
      <t xml:space="preserve">  bitacora de entrega de raciones alimentarias Reportes mensuales 
</t>
    </r>
    <r>
      <rPr>
        <b/>
        <sz val="6"/>
        <color rgb="FF000000"/>
        <rFont val="Arial MT"/>
      </rPr>
      <t>Periodicidad</t>
    </r>
    <r>
      <rPr>
        <sz val="6"/>
        <color rgb="FF000000"/>
        <rFont val="Arial MT"/>
      </rPr>
      <t xml:space="preserve">: mensual
</t>
    </r>
    <r>
      <rPr>
        <b/>
        <sz val="6"/>
        <color rgb="FF000000"/>
        <rFont val="Arial MT"/>
      </rPr>
      <t>Resguardante</t>
    </r>
    <r>
      <rPr>
        <sz val="6"/>
        <color rgb="FF000000"/>
        <rFont val="Arial MT"/>
      </rPr>
      <t xml:space="preserve">: encargada de alimentario </t>
    </r>
  </si>
  <si>
    <t>Actividad 2.2</t>
  </si>
  <si>
    <r>
      <rPr>
        <b/>
        <sz val="6"/>
        <color rgb="FF000000"/>
        <rFont val="Arial MT"/>
      </rPr>
      <t>Medios de verificación</t>
    </r>
    <r>
      <rPr>
        <sz val="6"/>
        <color rgb="FF000000"/>
        <rFont val="Arial MT"/>
      </rPr>
      <t xml:space="preserve">: bitacoras de actividades  
</t>
    </r>
    <r>
      <rPr>
        <b/>
        <sz val="6"/>
        <color rgb="FF000000"/>
        <rFont val="Arial MT"/>
      </rPr>
      <t>Fuente de información:</t>
    </r>
    <r>
      <rPr>
        <sz val="6"/>
        <color rgb="FF000000"/>
        <rFont val="Arial MT"/>
      </rPr>
      <t xml:space="preserve">  Reportes bimestrales 
</t>
    </r>
    <r>
      <rPr>
        <b/>
        <sz val="6"/>
        <color rgb="FF000000"/>
        <rFont val="Arial MT"/>
      </rPr>
      <t>Periodicidad</t>
    </r>
    <r>
      <rPr>
        <sz val="6"/>
        <color rgb="FF000000"/>
        <rFont val="Arial MT"/>
      </rPr>
      <t xml:space="preserve">: bimestral 
</t>
    </r>
    <r>
      <rPr>
        <b/>
        <sz val="6"/>
        <color rgb="FF000000"/>
        <rFont val="Arial MT"/>
      </rPr>
      <t>Resguardante</t>
    </r>
    <r>
      <rPr>
        <sz val="6"/>
        <color rgb="FF000000"/>
        <rFont val="Arial MT"/>
      </rPr>
      <t xml:space="preserve">: encargada de alimentario </t>
    </r>
  </si>
  <si>
    <t>Actividad 2.3</t>
  </si>
  <si>
    <r>
      <rPr>
        <b/>
        <sz val="6"/>
        <color rgb="FF000000"/>
        <rFont val="Arial"/>
        <family val="2"/>
      </rPr>
      <t>Medios de verificación</t>
    </r>
    <r>
      <rPr>
        <sz val="6"/>
        <color rgb="FF000000"/>
        <rFont val="Arial"/>
        <family val="2"/>
      </rPr>
      <t xml:space="preserve">: bitacoras de lista de beneficiarios 
</t>
    </r>
    <r>
      <rPr>
        <b/>
        <sz val="6"/>
        <color rgb="FF000000"/>
        <rFont val="Arial"/>
        <family val="2"/>
      </rPr>
      <t>Fuente de información:</t>
    </r>
    <r>
      <rPr>
        <sz val="6"/>
        <color rgb="FF000000"/>
        <rFont val="Arial"/>
        <family val="2"/>
      </rPr>
      <t xml:space="preserve">  Expediente de beneficiarios
</t>
    </r>
    <r>
      <rPr>
        <b/>
        <sz val="6"/>
        <color rgb="FF000000"/>
        <rFont val="Arial"/>
        <family val="2"/>
      </rPr>
      <t>Periodicidad</t>
    </r>
    <r>
      <rPr>
        <sz val="6"/>
        <color rgb="FF000000"/>
        <rFont val="Arial"/>
        <family val="2"/>
      </rPr>
      <t xml:space="preserve">: semestral
</t>
    </r>
    <r>
      <rPr>
        <b/>
        <sz val="6"/>
        <color rgb="FF000000"/>
        <rFont val="Arial"/>
        <family val="2"/>
      </rPr>
      <t>Resguardante</t>
    </r>
    <r>
      <rPr>
        <sz val="6"/>
        <color rgb="FF000000"/>
        <rFont val="Arial"/>
        <family val="2"/>
      </rPr>
      <t xml:space="preserve">: encargada de alimentario </t>
    </r>
  </si>
  <si>
    <t xml:space="preserve">PORCENTAJE DE AUMENTO DE BENEFICIARIOS DEL PROGRAMA PERSONAS PRIORITARIAS ADULTO MAYOR </t>
  </si>
  <si>
    <t xml:space="preserve">Que no se amplie el padrón, que numero de beneficiarios es por ejercicio, que fallezca el beneficiario o que se incumplan los lineamientos de las reglas de operación del programa </t>
  </si>
  <si>
    <t>PORCENTAJE DE AUMENTO DE BENEFICIARIOS DEL PROGRAMA PERSONAS PRIORITARIAS CON DISCAPACIDAD</t>
  </si>
  <si>
    <t>Componente 5</t>
  </si>
  <si>
    <t xml:space="preserve">PORCENTAJE DE AUMENTO DE BENEFICIARIOS DEL PROGRAMA ASISTENCIA ALIMENTARIA EN LOS PRIMEROS MIL DIAS </t>
  </si>
  <si>
    <r>
      <rPr>
        <b/>
        <sz val="6"/>
        <color rgb="FF000000"/>
        <rFont val="Arial MT"/>
      </rPr>
      <t>Medios de verificación</t>
    </r>
    <r>
      <rPr>
        <sz val="6"/>
        <color rgb="FF000000"/>
        <rFont val="Arial MT"/>
      </rPr>
      <t xml:space="preserve">: carpeta de expedientes   
</t>
    </r>
    <r>
      <rPr>
        <b/>
        <sz val="6"/>
        <color rgb="FF000000"/>
        <rFont val="Arial MT"/>
      </rPr>
      <t>Fuente de información:</t>
    </r>
    <r>
      <rPr>
        <sz val="6"/>
        <color rgb="FF000000"/>
        <rFont val="Arial MT"/>
      </rPr>
      <t xml:space="preserve">  bitacora de entrega de dotaciones mujeres embarazadas y en lactancia  Reportes mensuales 
</t>
    </r>
    <r>
      <rPr>
        <b/>
        <sz val="6"/>
        <color rgb="FF000000"/>
        <rFont val="Arial MT"/>
      </rPr>
      <t>Periodicidad</t>
    </r>
    <r>
      <rPr>
        <sz val="6"/>
        <color rgb="FF000000"/>
        <rFont val="Arial MT"/>
      </rPr>
      <t xml:space="preserve">: mensual
</t>
    </r>
    <r>
      <rPr>
        <b/>
        <sz val="6"/>
        <color rgb="FF000000"/>
        <rFont val="Arial MT"/>
      </rPr>
      <t>Resguardante</t>
    </r>
    <r>
      <rPr>
        <sz val="6"/>
        <color rgb="FF000000"/>
        <rFont val="Arial MT"/>
      </rPr>
      <t xml:space="preserve">: encargada de alimentario </t>
    </r>
  </si>
  <si>
    <t>Actividad 5.1</t>
  </si>
  <si>
    <r>
      <rPr>
        <b/>
        <sz val="6"/>
        <color rgb="FF000000"/>
        <rFont val="Arial"/>
        <family val="2"/>
      </rPr>
      <t>Medios de verificación</t>
    </r>
    <r>
      <rPr>
        <sz val="6"/>
        <color rgb="FF000000"/>
        <rFont val="Arial"/>
        <family val="2"/>
      </rPr>
      <t xml:space="preserve">: bitacoras de lista de beneficiarios 
</t>
    </r>
    <r>
      <rPr>
        <b/>
        <sz val="6"/>
        <color rgb="FF000000"/>
        <rFont val="Arial"/>
        <family val="2"/>
      </rPr>
      <t>Fuente de información:</t>
    </r>
    <r>
      <rPr>
        <sz val="6"/>
        <color rgb="FF000000"/>
        <rFont val="Arial"/>
        <family val="2"/>
      </rPr>
      <t xml:space="preserve">  Expediente de beneficiarios
</t>
    </r>
    <r>
      <rPr>
        <b/>
        <sz val="6"/>
        <color rgb="FF000000"/>
        <rFont val="Arial"/>
        <family val="2"/>
      </rPr>
      <t>Periodicidad</t>
    </r>
    <r>
      <rPr>
        <sz val="6"/>
        <color rgb="FF000000"/>
        <rFont val="Arial"/>
        <family val="2"/>
      </rPr>
      <t xml:space="preserve">: semestral
</t>
    </r>
    <r>
      <rPr>
        <b/>
        <sz val="6"/>
        <color rgb="FF000000"/>
        <rFont val="Arial"/>
        <family val="2"/>
      </rPr>
      <t>Resguardante</t>
    </r>
    <r>
      <rPr>
        <sz val="6"/>
        <color rgb="FF000000"/>
        <rFont val="Arial"/>
        <family val="2"/>
      </rPr>
      <t xml:space="preserve">: encargada de alimentario </t>
    </r>
  </si>
  <si>
    <t>MUNICIPIO DE ZAPOTLAN DE JUAREZ, ESTADO DE HIDALGO</t>
  </si>
  <si>
    <t>UNIDADES PRESUPUESTALES INTEGRALES</t>
  </si>
  <si>
    <t>UNIDAD PRESUPUESTAL RESPONSABLE DE LA MIR</t>
  </si>
  <si>
    <t>NOMBRE DE LA ACTIVIDAD</t>
  </si>
  <si>
    <t>NOMBRE DEL INDICADOR</t>
  </si>
  <si>
    <t xml:space="preserve">UNIDAD DE MEDIDA </t>
  </si>
  <si>
    <t>PANORAMA</t>
  </si>
  <si>
    <t xml:space="preserve">NÚMERO DE METAS PROGRAMADAS </t>
  </si>
  <si>
    <t xml:space="preserve">AVANCE PROGRAMATICO </t>
  </si>
  <si>
    <t xml:space="preserve">ENERO </t>
  </si>
  <si>
    <t>FEBRERO</t>
  </si>
  <si>
    <t>MARZO</t>
  </si>
  <si>
    <t>ABRIL</t>
  </si>
  <si>
    <t xml:space="preserve">MAYO </t>
  </si>
  <si>
    <t>JUNIO</t>
  </si>
  <si>
    <t>JULIO</t>
  </si>
  <si>
    <t>AGOSTO</t>
  </si>
  <si>
    <t>SEPTIEMBRE</t>
  </si>
  <si>
    <t>OCTUBRE</t>
  </si>
  <si>
    <t>NOVIEMBRE</t>
  </si>
  <si>
    <t xml:space="preserve">DICIEMBRE </t>
  </si>
  <si>
    <t>C1 GESTIONAR EN EL SISTEMA DIF ESTATAL LA AMPLIACIÒN DE PADRON DE BENEFICIARIOS DE LOS PROGRAMAS ALIMENTARIOS ESCOLARES FRIOS Y CALIENTES PARA PODER CUBRIR LA MAYORIA DE LA POBLACIÒN ESTUDIANTIL PUBLICA.</t>
  </si>
  <si>
    <t>PROGRAMADO</t>
  </si>
  <si>
    <t>REALIZADO</t>
  </si>
  <si>
    <t>A1 C1 IMPLEMENTAR ACCIONES Y ACTIVIDADES COMO PARTE COMPLEMENTARIA DE LOS PROGRAMAS ALIMENTARIOS, PARA PREVENIR ENFERMEDADES DE LA ALIMENTACIÒN.</t>
  </si>
  <si>
    <t>A2 C1 GESTIONAR  Y  PROMOVER LA INSTALACIÒN DE HUERTOS ESCOLARES EN LAS ESCUELAS, EN COLABORACIÒN CON LAS DIFERENTES ÀREAS DE MUNICIPIO PARA LA SOSTENIBILIDAD DE LOS PROGRAMAS ALIMENTARIOS</t>
  </si>
  <si>
    <t xml:space="preserve">A3 C1 GENERAR PADRONES DE BENEFICIARIOS PARA LOS PROGRAMAS ALIMENTARIOS </t>
  </si>
  <si>
    <t>PORCENTAJE DE AUMENTO DE NUMERO DE BENEFICIARIOS</t>
  </si>
  <si>
    <t xml:space="preserve">2. PROYECTO PROGRAMA O ACTIVIDAD: ESPACIOS DE ALIMENTACION, ENCUENTRO Y DESARROLLO, (EAEYD) Y CENTROS DE INTEGRTACION INFANTIL COMUNITARIO (CAIC) </t>
  </si>
  <si>
    <t>C2 SE BRINDARAN RACIONES CALIENTES EN ESCUELAS PUBLICAS MEDIANTE EL PROGRAMA DE ESPACIOS DE ALIMENTACIÒN, ENCUENTRO Y DESARROLLO  OFRECIENDO ALIMENTOS DE CALIDAD NUTRICIA, ASI MISMO, SE GESTIONARA LA APERTURA DE ESPACIOS PARA QUE PUEDA ACUDIR MAS POBLACION ESTUDIANTIL Y POBLACION VULNERABLE DEL MUNICIPIO.</t>
  </si>
  <si>
    <t xml:space="preserve">PORCENTAJE DE AUMENTO DE RACIONES ALIMENTARIAS MENSUALES </t>
  </si>
  <si>
    <t>A1 C2 SE BRINDARAN RACIONES CALIENTES CON CALIDAD NUTRICIA, BRINDANDO ALIMENTOS BALANCIADOS Y SALUDABLES EN CENTROS DE ATENCIÒN INFANTIL COMUNITARIO EN COLABORACIÒN CON EL ÀREA DE NUTRICIÒN</t>
  </si>
  <si>
    <t>A2 C2 GESTIONAR  Y  PROMOVER LA INSTALACIÒN DE HUERTOS ESCOLARES EN LAS ESCUELAS, EN COLABORACIÒN CON LAS DIFERENTES ÀREAS DE MUNICIPIO PARA LA SOSTENIBILIDAD DE LOS PROGRAMAS ALIMENTARIOS</t>
  </si>
  <si>
    <t xml:space="preserve">A3 C2 GENERAR PADRONES DE BENEFICIARIOS PARA LOS PROGRAMAS ALIMENTARIOS </t>
  </si>
  <si>
    <t xml:space="preserve">3.  PROYECTO PROGRAMA O ACTIVIDAD:  ASISTENCIA SOCIAL ALIMENTARIA A GRUPOS PRIORITARIOS ADULTOS MAYORES </t>
  </si>
  <si>
    <t xml:space="preserve">C3 GESTIONAR EN EL SISTEMA DIF ESTATAL PARA OTORGAR APOYOS ALIMENTARIOS A PERSONAS ADULTAS MAYORES DE 65 AÑOS QUE SE ENCUENTREN EN DESNUTRICIÓN O RIESGO DE PADECERLA, QUE SE ENCUENTREN EN SITUACIÓN DE VULNERABILIDAD, CONTRIBUYENDO A MEJORAR LAS CONDICIONES DE VIDA EN EL ADULTO MAYOR  </t>
  </si>
  <si>
    <t xml:space="preserve">A1 C3 GENERAR PADRONES DE BENEFICIARIOS PARA LOS PROGRAMAS ALIMENTARIOS </t>
  </si>
  <si>
    <t xml:space="preserve">4.  ROYECTO PROGRAMA O ACTIVIDAD: ASISTENCIA SOCIAL ALIMENTARIA A GRUPOS PRIORITARIOS, PERSONAS CON DISCPACIDAD </t>
  </si>
  <si>
    <t>C4 GESTIONAR EN EL SISTEMA DIF ESTATAL PARA OTORGAR APOYOS ALIMENTARIOS A HOMBRES Y MUJERES MAYORES DE 3 AÑOS EN ADELANTE QUE PRESENTEN UNA DISCAPACIDAD PERMANENTE, EN ESTADO DE DESNUTRICIÓN O EN RIESGO DE PADECERLA</t>
  </si>
  <si>
    <t xml:space="preserve">A1 C4 GENERAR PADRONES DE BENEFICIARIOS PARA LOS PROGRAMAS ALIMENTARIOS </t>
  </si>
  <si>
    <t>C5 GESTIONAR EN EL SISTEMA DIF ESTATAL PARA OTORGAR APOYOS ALIMENTARIOS A MUJERES EN PERIODO DE GESTACIÒN Y LACTANCIA QUE SE ENCUENTRE EN SITUACIÒN DE VULNERABILIDAD ECONOMICA, DESNUTRICION O EN RIESGO DE PADECERLA, ASI MISMO, SE IMPLEMENTARAN ACCIONES Y ACTIVIDADES DE ORIENTACIÒN ALIMENTARIA EN COLABORACIÒN CON EL ÀREA DE NUTRICIÒN</t>
  </si>
  <si>
    <t xml:space="preserve">A1 C5 GENERAR PADRONES DE BENEFICIARIOS PARA LOS PROGRAMAS ALIMENTARIOS </t>
  </si>
  <si>
    <t>T O T A L</t>
  </si>
  <si>
    <t>FORMATO 1. FICHA TÉCNICA DEL INDICADOR</t>
  </si>
  <si>
    <t>I. DATOS DE IDENTIFICACIÓN DEL PROYECTO,PROGRAMA, ACTIVIDAD</t>
  </si>
  <si>
    <t>Unidad responsable:</t>
  </si>
  <si>
    <t>Unidad presupuestal:</t>
  </si>
  <si>
    <t>Programa sectorial:</t>
  </si>
  <si>
    <t>Programa presupuestario:</t>
  </si>
  <si>
    <t>Clave indicador:</t>
  </si>
  <si>
    <t>C1</t>
  </si>
  <si>
    <t>Responsable de la MIR:</t>
  </si>
  <si>
    <t>ALINEACION AL PLAN ESTATAL - MUNICIPAL</t>
  </si>
  <si>
    <t>ACUERDO PED</t>
  </si>
  <si>
    <t>ACUERDO 2. BIENESTAR SOCIAL PARA HIDALGO</t>
  </si>
  <si>
    <t xml:space="preserve">ESTRATEGIA </t>
  </si>
  <si>
    <t xml:space="preserve">2.1.6 PREVENCION DE HABITOS SALUDABLES  EN TODA LA POBLACIÒN </t>
  </si>
  <si>
    <t>ACUERDO PMD</t>
  </si>
  <si>
    <t>OBJETIVO PMD</t>
  </si>
  <si>
    <t>LINERAS DE ACCION</t>
  </si>
  <si>
    <r>
      <rPr>
        <sz val="8"/>
        <color rgb="FFFFFFFF"/>
        <rFont val="Arial MT"/>
      </rPr>
      <t>II. DATOS DE IDENTIFICACIÓN DEL INDICADOR</t>
    </r>
  </si>
  <si>
    <t>Nombre del indicador</t>
  </si>
  <si>
    <t>Dimensión a medir</t>
  </si>
  <si>
    <t>Sentido</t>
  </si>
  <si>
    <t>FIN</t>
  </si>
  <si>
    <t>EFICACIA</t>
  </si>
  <si>
    <t xml:space="preserve">POSITIVO </t>
  </si>
  <si>
    <t>POPOSITO</t>
  </si>
  <si>
    <t>EFCIENCIA</t>
  </si>
  <si>
    <t>NEGATIVO</t>
  </si>
  <si>
    <t>COMPONENTE</t>
  </si>
  <si>
    <t>CALIDAD</t>
  </si>
  <si>
    <t>ASCENEDENTE</t>
  </si>
  <si>
    <t>ACTVIDAD</t>
  </si>
  <si>
    <t>ECONOMIA</t>
  </si>
  <si>
    <t>DESCENDENTE</t>
  </si>
  <si>
    <t>Definición</t>
  </si>
  <si>
    <t xml:space="preserve">MIDE EL PORCENTAJE DE AUMENTO DE RACIONES FRIAS Y CALIENTES </t>
  </si>
  <si>
    <t>III. DATOS DEL INDICADOR</t>
  </si>
  <si>
    <r>
      <rPr>
        <sz val="8"/>
        <color rgb="FFFFFFFF"/>
        <rFont val="Arial MT"/>
      </rPr>
      <t>Fórmula del Indicador</t>
    </r>
  </si>
  <si>
    <r>
      <rPr>
        <sz val="8"/>
        <color rgb="FFFFFFFF"/>
        <rFont val="Arial MT"/>
      </rPr>
      <t>Variables</t>
    </r>
  </si>
  <si>
    <t>NOMBRE (Siglas)</t>
  </si>
  <si>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</si>
  <si>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</si>
  <si>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</si>
  <si>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 xml:space="preserve">INCORPORACION A COORDINACION ALIMENTARIA </t>
  </si>
  <si>
    <t>SNBPDEMFC</t>
  </si>
  <si>
    <t>NUMERO DE BENEFICIARIOS</t>
  </si>
  <si>
    <t xml:space="preserve">                                          Método de Cálculo                                                      (UNIDAD DE MEDIDAD DE RESULTADO)</t>
  </si>
  <si>
    <r>
      <rPr>
        <sz val="8"/>
        <color rgb="FFFFFFFF"/>
        <rFont val="Arial MT"/>
      </rPr>
      <t>Rango de Valor</t>
    </r>
  </si>
  <si>
    <t>TASA</t>
  </si>
  <si>
    <t>0 AL 100</t>
  </si>
  <si>
    <t>INDICE</t>
  </si>
  <si>
    <t>1 AL 10</t>
  </si>
  <si>
    <t>PORCENTAJE</t>
  </si>
  <si>
    <t>O AL 100%</t>
  </si>
  <si>
    <r>
      <rPr>
        <sz val="8"/>
        <color rgb="FFFFFFFF"/>
        <rFont val="Arial MT"/>
      </rPr>
      <t>Frecuencia de medición</t>
    </r>
  </si>
  <si>
    <r>
      <rPr>
        <sz val="8"/>
        <color rgb="FFFFFFFF"/>
        <rFont val="Arial MT"/>
      </rPr>
      <t>Cobertura</t>
    </r>
  </si>
  <si>
    <t>TRIMESTRAL</t>
  </si>
  <si>
    <t>MUNICIPAL</t>
  </si>
  <si>
    <t>SEMESTRAL</t>
  </si>
  <si>
    <t>ANUAL</t>
  </si>
  <si>
    <r>
      <rPr>
        <sz val="8"/>
        <color rgb="FFFFFFFF"/>
        <rFont val="Arial MT"/>
      </rPr>
      <t>Determinación de metas</t>
    </r>
  </si>
  <si>
    <r>
      <rPr>
        <sz val="8"/>
        <color rgb="FFFFFFFF"/>
        <rFont val="Arial MT"/>
      </rPr>
      <t>Semaforización</t>
    </r>
  </si>
  <si>
    <t>Meta Programada</t>
  </si>
  <si>
    <t>80 AL 100 %</t>
  </si>
  <si>
    <t>ACEPTABLE</t>
  </si>
  <si>
    <t>Periodo de cumplimiento</t>
  </si>
  <si>
    <t>70 AL 50 %</t>
  </si>
  <si>
    <t>CON RIESGO</t>
  </si>
  <si>
    <t>Meta absoluta</t>
  </si>
  <si>
    <t>0 - 49 %</t>
  </si>
  <si>
    <t>CRITICO</t>
  </si>
  <si>
    <r>
      <rPr>
        <sz val="8"/>
        <color rgb="FFFFFFFF"/>
        <rFont val="Arial MT"/>
      </rPr>
      <t>Línea base</t>
    </r>
  </si>
  <si>
    <t>Valor</t>
  </si>
  <si>
    <t>Año</t>
  </si>
  <si>
    <t>Periodo de cumplimiento del indicador</t>
  </si>
  <si>
    <t>anual</t>
  </si>
  <si>
    <t xml:space="preserve">Periodo de verificacion </t>
  </si>
  <si>
    <r>
      <rPr>
        <sz val="8"/>
        <color rgb="FFFFFFFF"/>
        <rFont val="Arial MT"/>
      </rPr>
      <t>Programado</t>
    </r>
  </si>
  <si>
    <r>
      <rPr>
        <sz val="8"/>
        <color rgb="FFFFFFFF"/>
        <rFont val="Arial MT"/>
      </rPr>
      <t>Alcanzado</t>
    </r>
  </si>
  <si>
    <r>
      <rPr>
        <sz val="8"/>
        <color rgb="FFFFFFFF"/>
        <rFont val="Arial MT"/>
      </rPr>
      <t>Fecha</t>
    </r>
  </si>
  <si>
    <t>C1 A1</t>
  </si>
  <si>
    <r>
      <rPr>
        <sz val="8"/>
        <color rgb="FFFFFFFF"/>
        <rFont val="Arial MT"/>
      </rPr>
      <t>II. DATOS DE IDENTIFICACIÓN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</si>
  <si>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</si>
  <si>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</si>
  <si>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</si>
  <si>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</si>
  <si>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</si>
  <si>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 xml:space="preserve">NUMERO DE BENEFICIARIOS QUE RECIBEN LAS ACTIVIDADES Y ACCIONES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</si>
  <si>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</si>
  <si>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</si>
  <si>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</si>
  <si>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</si>
  <si>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</si>
  <si>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</si>
  <si>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</si>
  <si>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</si>
  <si>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</si>
  <si>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C1 A2</t>
  </si>
  <si>
    <r>
      <rPr>
        <sz val="8"/>
        <color rgb="FFFFFFFF"/>
        <rFont val="Arial MT"/>
      </rPr>
      <t>II. DATOS DE IDENTIFICACIÓN DEL INDICADOR</t>
    </r>
  </si>
  <si>
    <t>PORCENTAJE DE AUMENTO DE NUMERO DE SEMBRADIOS EN ESCUELAS BENEFICIARIAS</t>
  </si>
  <si>
    <t xml:space="preserve">MIDE EL PORCENTAJE DE AUMENTO DE LOS SEMBRIOS QUE SE REALIZAN EN LAS ESCUELAS BENEFICIARIAS </t>
  </si>
  <si>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</si>
  <si>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</si>
  <si>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</si>
  <si>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</si>
  <si>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</si>
  <si>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 xml:space="preserve">NUMERO DE SEMBRIOS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</si>
  <si>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</si>
  <si>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</si>
  <si>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</si>
  <si>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</si>
  <si>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</si>
  <si>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</si>
  <si>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</si>
  <si>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</si>
  <si>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</si>
  <si>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C1 A3</t>
  </si>
  <si>
    <r>
      <rPr>
        <sz val="8"/>
        <color rgb="FFFFFFFF"/>
        <rFont val="Arial MT"/>
      </rPr>
      <t>II. DATOS DE IDENTIFICACIÓN DEL INDICADOR</t>
    </r>
  </si>
  <si>
    <t xml:space="preserve">MIDE EL PORCENTAJE DE AUMENTO DE BENEFICIARIOS QUE SE INCORPORAR AL PROGRAMA </t>
  </si>
  <si>
    <r>
      <rPr>
        <sz val="8"/>
        <color rgb="FFFFFFFF"/>
        <rFont val="Arial MT"/>
      </rPr>
      <t>Fórmula del Indicador</t>
    </r>
  </si>
  <si>
    <t>Variables</t>
  </si>
  <si>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</si>
  <si>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</si>
  <si>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</si>
  <si>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 xml:space="preserve">NUMERO DE BENEFICIARIOS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</si>
  <si>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</si>
  <si>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</si>
  <si>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</si>
  <si>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</si>
  <si>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</si>
  <si>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</si>
  <si>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</si>
  <si>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</si>
  <si>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</si>
  <si>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C2</t>
  </si>
  <si>
    <r>
      <rPr>
        <sz val="8"/>
        <color rgb="FFFFFFFF"/>
        <rFont val="Arial MT"/>
      </rPr>
      <t>II. DATOS DE IDENTIFICACIÓN DEL INDICADOR</t>
    </r>
  </si>
  <si>
    <t xml:space="preserve">MIDE EL PORCENTAJE DE AUMENTO DE RACIONES CALIENTES ALIMENTARIAS  </t>
  </si>
  <si>
    <r>
      <rPr>
        <sz val="8"/>
        <color rgb="FFFFFFFF"/>
        <rFont val="Arial MT"/>
      </rPr>
      <t>Fórmula del Indicador</t>
    </r>
  </si>
  <si>
    <t>PARAM=(SRCAEAE/ SRCAEAP )*100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</si>
  <si>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</si>
  <si>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</si>
  <si>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</si>
  <si>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</si>
  <si>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 xml:space="preserve">NUMERO DE RACIONES CALIENTES </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</si>
  <si>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</si>
  <si>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</si>
  <si>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</si>
  <si>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</si>
  <si>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</si>
  <si>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</si>
  <si>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</si>
  <si>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</si>
  <si>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</si>
  <si>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C2 A1</t>
  </si>
  <si>
    <r>
      <rPr>
        <sz val="8"/>
        <color rgb="FFFFFFFF"/>
        <rFont val="Arial MT"/>
      </rPr>
      <t>II. DATOS DE IDENTIFICACIÓN DEL INDICADOR</t>
    </r>
  </si>
  <si>
    <t>MIDE EL PORCENTAJE DE AUMENTO DE RACIONES CALIENTES ALIMENTARIAS  A CAIC</t>
  </si>
  <si>
    <r>
      <rPr>
        <sz val="8"/>
        <color rgb="FFFFFFFF"/>
        <rFont val="Arial MT"/>
      </rPr>
      <t>Fórmula del Indicador</t>
    </r>
  </si>
  <si>
    <t>PARAM=(SRCACAICE/ SRCACAICP )*100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</si>
  <si>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</si>
  <si>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</si>
  <si>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</si>
  <si>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</si>
  <si>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</si>
  <si>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</si>
  <si>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</si>
  <si>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</si>
  <si>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</si>
  <si>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</si>
  <si>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</si>
  <si>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</si>
  <si>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</si>
  <si>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C2 A2</t>
  </si>
  <si>
    <r>
      <rPr>
        <sz val="8"/>
        <color rgb="FFFFFFFF"/>
        <rFont val="Arial MT"/>
      </rPr>
      <t>II. DATOS DE IDENTIFICACIÓN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</si>
  <si>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</si>
  <si>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</si>
  <si>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</si>
  <si>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</si>
  <si>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</si>
  <si>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</si>
  <si>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</si>
  <si>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</si>
  <si>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</si>
  <si>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</si>
  <si>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</si>
  <si>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</si>
  <si>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</si>
  <si>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</si>
  <si>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C2 A3</t>
  </si>
  <si>
    <r>
      <rPr>
        <sz val="8"/>
        <color rgb="FFFFFFFF"/>
        <rFont val="Arial MT"/>
      </rPr>
      <t>II. DATOS DE IDENTIFICACIÓN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</si>
  <si>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</si>
  <si>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</si>
  <si>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</si>
  <si>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</si>
  <si>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</si>
  <si>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</si>
  <si>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</si>
  <si>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</si>
  <si>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</si>
  <si>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</si>
  <si>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</si>
  <si>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</si>
  <si>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</si>
  <si>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</si>
  <si>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C5</t>
  </si>
  <si>
    <r>
      <rPr>
        <sz val="8"/>
        <color rgb="FFFFFFFF"/>
        <rFont val="Arial MT"/>
      </rPr>
      <t>II. DATOS DE IDENTIFICACIÓN DEL INDICADOR</t>
    </r>
  </si>
  <si>
    <t>PORCENTAJE DE AUMENTO DE BENEFICIARIOS DEL PROGRAMA ASISTENCIA ALIMENTARIA EN LOS PRIMEROS MIL DIAS</t>
  </si>
  <si>
    <t xml:space="preserve">MIDE EL PORCENTAJE DE AUMENTO DE BENEFICIARIOS PARA MUJERES EMBARAZADAS O PERIODO DE LACTANCIA </t>
  </si>
  <si>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</si>
  <si>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</si>
  <si>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</si>
  <si>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</si>
  <si>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</si>
  <si>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SNBMEPLE</t>
  </si>
  <si>
    <t>SNBMEPLP</t>
  </si>
  <si>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</si>
  <si>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</si>
  <si>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</si>
  <si>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</si>
  <si>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</si>
  <si>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</si>
  <si>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</si>
  <si>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</si>
  <si>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</si>
  <si>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C5 A1</t>
  </si>
  <si>
    <r>
      <rPr>
        <sz val="8"/>
        <color rgb="FFFFFFFF"/>
        <rFont val="Arial MT"/>
      </rPr>
      <t>II. DATOS DE IDENTIFICACIÓN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</si>
  <si>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</si>
  <si>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</si>
  <si>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</si>
  <si>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</si>
  <si>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</si>
  <si>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</si>
  <si>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</si>
  <si>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</si>
  <si>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</si>
  <si>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</si>
  <si>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</si>
  <si>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</si>
  <si>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</si>
  <si>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</si>
  <si>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FORMATO I. ALINEACIÓN DE LA MATRIZ DE INDICADORES PARA RESULTADOS AL PLAN ESTATAL DE DESARROLLO</t>
  </si>
  <si>
    <r>
      <rPr>
        <sz val="8"/>
        <color rgb="FFFFFFFF"/>
        <rFont val="Calibri"/>
        <family val="2"/>
      </rPr>
      <t>DATOS DEL PROGRAMA</t>
    </r>
  </si>
  <si>
    <r>
      <rPr>
        <sz val="8"/>
        <color rgb="FFFFFFFF"/>
        <rFont val="Calibri"/>
        <family val="2"/>
      </rPr>
      <t>ALINEACIÓN</t>
    </r>
  </si>
  <si>
    <r>
      <rPr>
        <sz val="8"/>
        <color theme="1"/>
        <rFont val="Calibri"/>
        <family val="2"/>
      </rPr>
      <t>RAMO</t>
    </r>
  </si>
  <si>
    <t>ACUERDO 2 ACUERDO PARA EL BIENESTAR DEL PUEBLO</t>
  </si>
  <si>
    <r>
      <rPr>
        <sz val="8"/>
        <color theme="1"/>
        <rFont val="Calibri"/>
        <family val="2"/>
      </rPr>
      <t>EJE ESTRATÉGICO</t>
    </r>
  </si>
  <si>
    <t>2.11. BIENESTAR DE LAS NIÑAS, NIÑOS Y ADOLESCENTES</t>
  </si>
  <si>
    <r>
      <rPr>
        <sz val="8"/>
        <color theme="1"/>
        <rFont val="Calibri"/>
        <family val="2"/>
      </rPr>
      <t>OBJETIVO ESTRATÉGICO</t>
    </r>
  </si>
  <si>
    <t>.11.2.1 IMPLEMENTAR ACCIONES EN MATERIA DE ALIMENTACIÒN  PARA LAS NIÑAS, NIÑOS Y ADOLESCENTES DE LA ENTIDAD, ASI COMO, EN FAVOR DE GRUPOS VULNERABLES, EN CASOS DE EMERGENCIA, SIEMPRE PRIORIZANDO A QUIENES SE ENCUENTREN EN REGIONES DE MAYOR REZAGO O MARGINACIÒN</t>
  </si>
  <si>
    <r>
      <rPr>
        <sz val="8"/>
        <color rgb="FFFFFFFF"/>
        <rFont val="Calibri"/>
        <family val="2"/>
      </rPr>
      <t>CLASIFICACIÓN FUNCIONAL</t>
    </r>
  </si>
  <si>
    <r>
      <rPr>
        <sz val="8"/>
        <color theme="1"/>
        <rFont val="Calibri"/>
        <family val="2"/>
      </rPr>
      <t>FINALIDAD</t>
    </r>
  </si>
  <si>
    <t>CONTRIBUIR A QUE LAS PERSONAS DEL MUNICIPIO DE ZAPOTLÁN DE JUÁREZ QUE HABITAN EN LAS LOCALIDADES DE ALTO Y MUY ALTO REZAGO SOCIAL TENGAN UNA ALIMENTACIÓN ADECUADA, PREVINIENDO ENFERMEDADES CRÓNICAS FUTURAS DE LA POBLACIÓN</t>
  </si>
  <si>
    <r>
      <rPr>
        <sz val="8"/>
        <color theme="1"/>
        <rFont val="Calibri"/>
        <family val="2"/>
      </rPr>
      <t>FUNCIÓN</t>
    </r>
  </si>
  <si>
    <t xml:space="preserve">GESTIONAR E IMPLEMENTAR ACCIONES Y ACTIVIDADES PARA MEJORAR LA ALIMENTACION DE LOS NIÑOS, NIÑAS Y ADOLESCENTES </t>
  </si>
  <si>
    <r>
      <rPr>
        <sz val="8"/>
        <color theme="1"/>
        <rFont val="Calibri"/>
        <family val="2"/>
      </rPr>
      <t>SUBFUNCIÓN</t>
    </r>
  </si>
  <si>
    <t xml:space="preserve">ERRADICAR LA MAL NUTRICION , OBESIDAD  Y SOBRE PESO EN LA POBLACION VULNERABLE </t>
  </si>
  <si>
    <r>
      <rPr>
        <sz val="8"/>
        <color rgb="FFFFFFFF"/>
        <rFont val="Calibri"/>
        <family val="2"/>
      </rPr>
      <t>OTROS DATOS</t>
    </r>
  </si>
  <si>
    <r>
      <rPr>
        <sz val="8"/>
        <color theme="1"/>
        <rFont val="Calibri"/>
        <family val="2"/>
      </rPr>
      <t>AÑO OPERANDO:</t>
    </r>
  </si>
  <si>
    <r>
      <rPr>
        <sz val="8"/>
        <color rgb="FF000000"/>
        <rFont val="Calibri"/>
        <family val="2"/>
      </rPr>
      <t xml:space="preserve">EL PROGRAMA PRESUPUESTARIO
</t>
    </r>
    <r>
      <rPr>
        <sz val="8"/>
        <color rgb="FF000000"/>
        <rFont val="Calibri"/>
        <family val="2"/>
      </rPr>
      <t>ENTREGA BIENES Y SERVICIOS A:</t>
    </r>
  </si>
  <si>
    <t xml:space="preserve">a) POBLACIÓN ESTUDIANTIL PUBLICA  b) POBLACIÒN EN GENERAL </t>
  </si>
  <si>
    <r>
      <rPr>
        <sz val="8"/>
        <color theme="1"/>
        <rFont val="Calibri"/>
        <family val="2"/>
      </rPr>
      <t>b) ADMINISTRACIÓN PÚBLICA</t>
    </r>
  </si>
  <si>
    <r>
      <rPr>
        <sz val="8"/>
        <color theme="1"/>
        <rFont val="Calibri"/>
        <family val="2"/>
      </rPr>
      <t>a) AMBAS</t>
    </r>
  </si>
  <si>
    <r>
      <rPr>
        <b/>
        <vertAlign val="subscript"/>
        <sz val="8"/>
        <color rgb="FF000000"/>
        <rFont val="Calibri"/>
        <family val="2"/>
      </rPr>
      <t xml:space="preserve">(NOMBRE Y FIRMA)                                                                               </t>
    </r>
    <r>
      <rPr>
        <b/>
        <sz val="8"/>
        <color rgb="FF000000"/>
        <rFont val="Calibri"/>
        <family val="2"/>
      </rPr>
      <t xml:space="preserve">(NOMBRE Y FIRMA)
</t>
    </r>
    <r>
      <rPr>
        <b/>
        <vertAlign val="subscript"/>
        <sz val="8"/>
        <color rgb="FF000000"/>
        <rFont val="Calibri"/>
        <family val="2"/>
      </rPr>
      <t xml:space="preserve">RESPONSABLE DE LA MIR                                                       </t>
    </r>
    <r>
      <rPr>
        <b/>
        <sz val="8"/>
        <color rgb="FF000000"/>
        <rFont val="Calibri"/>
        <family val="2"/>
      </rPr>
      <t xml:space="preserve">COORDINADOR DEL COMITÉ TÉCNICO DE
</t>
    </r>
    <r>
      <rPr>
        <b/>
        <sz val="8"/>
        <color rgb="FF000000"/>
        <rFont val="Calibri"/>
        <family val="2"/>
      </rPr>
      <t>EVALUACIÓN DEL DESEMPEÑO</t>
    </r>
  </si>
  <si>
    <t xml:space="preserve">1. PROYECTO PROGRAMA O ACTIVIDAD:  </t>
  </si>
  <si>
    <t xml:space="preserve">ALIMENTACION ESCOLAR MODALIDAD FRIA Y CALIENTE </t>
  </si>
  <si>
    <t xml:space="preserve">Componente 1 </t>
  </si>
  <si>
    <r>
      <rPr>
        <b/>
        <sz val="6"/>
        <color theme="1"/>
        <rFont val="Arial"/>
        <family val="2"/>
      </rPr>
      <t>C1 GESTION ANTE DIF ESTATAL ALIMENTACIÒN ESCOLAR MODALIDAD FRIA Y CALIENTE</t>
    </r>
    <r>
      <rPr>
        <sz val="6"/>
        <color theme="1"/>
        <rFont val="Arial"/>
        <family val="2"/>
      </rPr>
      <t>. Gestionar en el sistema DIF estatal la ampliaciòn de padron de beneficiarios de los programas alimentarios escolares frios y calientes para poder cubrir la mayoria de la poblaciòn estudiantil publica.</t>
    </r>
  </si>
  <si>
    <r>
      <rPr>
        <b/>
        <sz val="6"/>
        <color theme="1"/>
        <rFont val="Arial"/>
        <family val="2"/>
      </rPr>
      <t>C1 A1 ACCIONES Y ACTIVIDADES PARA COMBATIR LA MAL NUTRICIO U OBESIDAD</t>
    </r>
    <r>
      <rPr>
        <sz val="6"/>
        <color theme="1"/>
        <rFont val="Arial"/>
        <family val="2"/>
      </rPr>
      <t>:Implementar acciones y actividades como parte complementaria de los programas alimentarios, para prevenir enfermedades de la alimentación.</t>
    </r>
  </si>
  <si>
    <r>
      <rPr>
        <b/>
        <sz val="6"/>
        <color theme="1"/>
        <rFont val="Arial"/>
        <family val="2"/>
      </rPr>
      <t>C1 A2 HUERTOS ESCOLARES :</t>
    </r>
    <r>
      <rPr>
        <sz val="6"/>
        <color theme="1"/>
        <rFont val="Arial"/>
        <family val="2"/>
      </rPr>
      <t xml:space="preserve"> Gestionar y promover la instalación de huertos escolares en las escuelas, en colaboración con las diferentes áreas de municipio para la sostenibilidad de los programas alimentarios</t>
    </r>
  </si>
  <si>
    <r>
      <rPr>
        <b/>
        <sz val="6"/>
        <color theme="1"/>
        <rFont val="Arial"/>
        <family val="2"/>
      </rPr>
      <t>C1 A3 GENERACIÒN DE PADRON DE BENEFICIARIOS</t>
    </r>
    <r>
      <rPr>
        <sz val="6"/>
        <color theme="1"/>
        <rFont val="Arial"/>
        <family val="2"/>
      </rPr>
      <t>:Generar padrones de beneficiarios para los programas alimentarios</t>
    </r>
  </si>
  <si>
    <r>
      <rPr>
        <b/>
        <sz val="6"/>
        <color theme="1"/>
        <rFont val="Arial"/>
        <family val="2"/>
      </rPr>
      <t>C2 A3 GENERACIÒN DE PADRON DE BENEFICIARIOS:</t>
    </r>
    <r>
      <rPr>
        <sz val="6"/>
        <color theme="1"/>
        <rFont val="Arial"/>
        <family val="2"/>
      </rPr>
      <t xml:space="preserve"> Generar padrones de beneficiarios para los programas alimentarios</t>
    </r>
  </si>
  <si>
    <r>
      <rPr>
        <b/>
        <sz val="6"/>
        <color theme="1"/>
        <rFont val="Arial"/>
        <family val="2"/>
      </rPr>
      <t>C5 GESTIAN ANTE DIF ESTATAL PROYECTO ALIMENTARIO EN LOS PRIMEROS 1000 DIAS:</t>
    </r>
    <r>
      <rPr>
        <sz val="6"/>
        <color theme="1"/>
        <rFont val="Arial"/>
        <family val="2"/>
      </rPr>
      <t xml:space="preserve"> Gestionar en el sistema DIF estatal para otorgar apoyos alimentarios a mujeres en periodo de gestación y lactancia que se encuentre en situación de vulnerabilidad económica, desnutrición o en riesgo de padecerla, así mismo, se implementaran acciones y actividades de orientación alimentaria en colaboración con el área de nutrición</t>
    </r>
  </si>
  <si>
    <r>
      <rPr>
        <b/>
        <sz val="6"/>
        <color rgb="FF000000"/>
        <rFont val="Arial"/>
        <family val="2"/>
      </rPr>
      <t>C4 A1 GENERACIÒN DE PADRON DE BENEFICIARIOS:</t>
    </r>
    <r>
      <rPr>
        <sz val="6"/>
        <color rgb="FF000000"/>
        <rFont val="Arial"/>
        <family val="2"/>
      </rPr>
      <t xml:space="preserve"> Generar padrones de beneficiarios para los programas alimentarios </t>
    </r>
  </si>
  <si>
    <t xml:space="preserve">Porcentaje de aumento de número de beneficiarios de programa desayuno escolar frio y caliente </t>
  </si>
  <si>
    <t xml:space="preserve">Porcentaje de aumento de beneficiarios en las actividades y acciones para combatir sobrepeso u obesidad </t>
  </si>
  <si>
    <t>Porcentaje de aumento de numero de sembradíos de las escuelas beneficiarias</t>
  </si>
  <si>
    <t>Porcentaje de aumento de beneficiarios</t>
  </si>
  <si>
    <t>Porcentaje de aumento de raciones alimentarias mensuales</t>
  </si>
  <si>
    <t xml:space="preserve">Porcentaje de aumento de numero de sembradios de las escuelas beneficiarias </t>
  </si>
  <si>
    <t>Porcentaje de aumento de beneficiarios del programa asistencia alimentaria en los primeros mil dias</t>
  </si>
  <si>
    <t>SECRETARIA DE FINANZAS-SISTEMA MUNICIPAL  DIF  DE ZAPOTLÀN DE JUÀREZ</t>
  </si>
  <si>
    <r>
      <rPr>
        <b/>
        <sz val="6"/>
        <color theme="1"/>
        <rFont val="Arial"/>
        <family val="2"/>
      </rPr>
      <t>C2  GESTIÒN ALIMENTARIA ESPACIOS DE ALIMENTACIÒN, ENCUENTRO Y DESARROLLO:</t>
    </r>
    <r>
      <rPr>
        <sz val="6"/>
        <color theme="1"/>
        <rFont val="Arial"/>
        <family val="2"/>
      </rPr>
      <t xml:space="preserve"> Brindar raciones calientes en escuelas públicas mediante el programa de espacios de alimentación, encuentro y desarrollo  ofreciendo alimentos de calidad nutricia, así mismo, se gestionara la apertura de espacios para que pueda acudir más población estudiantil y población vulnerable del municipio.</t>
    </r>
  </si>
  <si>
    <r>
      <rPr>
        <b/>
        <sz val="6"/>
        <color theme="1"/>
        <rFont val="Arial"/>
        <family val="2"/>
      </rPr>
      <t xml:space="preserve">C2 A1 GESTIÒN ALIMENTARIA A CENTROS DE ATENCIÒN INFANTIL COMUNITARIO: Brindar </t>
    </r>
    <r>
      <rPr>
        <sz val="6"/>
        <color theme="1"/>
        <rFont val="Arial"/>
        <family val="2"/>
      </rPr>
      <t>raciones calientes con calidad nutricia, brindando alimentos balanceados y saludables en colaboración con el área de nutrición</t>
    </r>
  </si>
  <si>
    <r>
      <rPr>
        <b/>
        <sz val="6"/>
        <color theme="1"/>
        <rFont val="Arial"/>
        <family val="2"/>
      </rPr>
      <t>C2 A2 HUERTOS ESCOLARES: G</t>
    </r>
    <r>
      <rPr>
        <sz val="6"/>
        <color theme="1"/>
        <rFont val="Arial"/>
        <family val="2"/>
      </rPr>
      <t>estionar y  promover la instalación de huertos escolares en las escuelas, en colaboración con las diferentes áreas de municipio para la sostenibilidad de los programas alimentarios</t>
    </r>
  </si>
  <si>
    <t>Enero-Marzo</t>
  </si>
  <si>
    <t>Abril-Junio</t>
  </si>
  <si>
    <t>Julio-Septiembre</t>
  </si>
  <si>
    <t>Octubre-Diciembre</t>
  </si>
  <si>
    <t xml:space="preserve">SE OTORGAN RACIONES CALIENTES Y FRIAS PARA GARANTIZAR EL ACCESO A LA ALIMENTACIÒN CON CALIDAD NUTRICIA EN  LA POBLACION INFANTIL, SE REALIZAN ACCIONES TRANSVERSALER COMO SON EL  IMPARTIR PLATICAS DE ORIENTACIÒN Y EDUCACIÒN ALIMENTARIA Y  FOMENTAR  HUERTOS ESCOLARES PARA SU SUSTENTABILIDAD DE LOS PROGRAMAS ESCOLARES 
</t>
  </si>
  <si>
    <t>SE REALIZA LA GESTION Y VINCULACION CON OTRAS AREAS PARA EL OTORGAMIENTO DE UNA DOTACION ALIMENTARIA A LAS PERSONAS CON VULNERABILIDAD ALIMENTARIA, SE GESTIONARA LA APERTURA DE  MÀS ESPACIOS DE ALIMENTACIÒN PARA QUE LA POBLACIÒN PUEDA TENGA ACCESO A  UNA ALIMENTACIÒN SALUDABLE A UN BAJO COSTO</t>
  </si>
  <si>
    <t xml:space="preserve">GESTIONAR CANASTAS ALIMENTARIA A MUJERES EMBARAZADAS O EN PERIORODE LACTANCIA  DURANTE LOS PRIMEROS 1000 DIAS, SE GESTIONARA LA AMPLIACIÒN DE BENEFICIARIOS </t>
  </si>
  <si>
    <t>SNBPDEMFC(SUMA DE NÙMERO DE BENEFICIARIOS PROGRAMADOS  PARA EL  PROGRAMA DESAYUNO  ESCOLAR MODALIDAD FRIA Y CALIENTE)</t>
  </si>
  <si>
    <t xml:space="preserve">PORCENTAJE  DE BENEFICIARIOS EN LAS ACTIVIDADES Y ACCIONES PARA COMBATIR SOBREPESO U OBESIDAD  </t>
  </si>
  <si>
    <t>SNBPPACSO(SUMA DE NÙMERO DE BENEFICIARIOS PROGRAMADOS PARA LAS ACCIONES Y ACTIVIDADES PARA COMBATIR SOBREPESO U OBESIDAD)</t>
  </si>
  <si>
    <t>SNBAACSO(SUMA DE  DE NÙMERO DE BENEFICIARIOS QUE ASISTIERON A LAS ACCIONES Y ACTIVIDADES PARA COMBATIR SOBREPESO U OBESIDAD)</t>
  </si>
  <si>
    <t>SNBCAPDEMFC(SUMA DE NÙMERO DE BENEFICIARIOS CON ACCESO AL PROGRAMA DESAYUNO ESCOLAR MODALIDAD FRIA Y CALIENTE)</t>
  </si>
  <si>
    <t>SNSPB(SUMA DE NÙMERO DE SEMBRADIOS PROGRAMADOS BIMESTRAL)</t>
  </si>
  <si>
    <t>SSIB(SUMA DE SEMBRADIOS IMPLEMENTADOS EN EL BIMESTRE)</t>
  </si>
  <si>
    <t xml:space="preserve">PORCENTAJE DE AUMENTO DE NUMERO  BENEFICIARIOS  EN EL PADRON </t>
  </si>
  <si>
    <t>SNBP(SUMA DE NÙMERO DE BENEFICIARIOS PROGRAMADOS )</t>
  </si>
  <si>
    <t>SNBI(SUMA DE NUMERO DE BENEFICIARIOS INCORPORADOS )</t>
  </si>
  <si>
    <t>SRCPEAEYD(SUMA DE RACIONES CALIENTES  PROGRAMADAS DE LOS ESPACIOS DE ALIMENTACION ENCUENTRO Y DESARROLLO )</t>
  </si>
  <si>
    <t>SRCEEAEYD(SUMA DE RACIONES CALIENTES  ENTREGADAS EN LOS ESPACIOS DE ALIMENTACION ENCUENTRO Y DESARROLLO )</t>
  </si>
  <si>
    <t>SRCPCAIC(SUMA DE RACIONES CALIENTES PROGRAMADAS DE LOS CENTROS DE ATENCIÒN INFANTIL COMUNITARIO)</t>
  </si>
  <si>
    <t>SRCECAIC(SUMA DE RACIONES CALIENTES  ENTREGADAS EN  LOS CENTROS DE ATENCIÒN INFANTIL COMUNITARIO)</t>
  </si>
  <si>
    <t>SNSPB(SUMA DE NÙMERO DE SEMBRADIOS PROGRAMADOS AL BIMESTRE)</t>
  </si>
  <si>
    <t>SNSIB(SUMA DE NÙMERO DE SEMBRADIOS IMPLEMENTADOS EN EL  BIMESTRE)</t>
  </si>
  <si>
    <t xml:space="preserve">PORCENTAJE DE AUMENTO DE NUMERO DE BENEFICIARIOS INCORPORADOS </t>
  </si>
  <si>
    <t>SNBP(SUMA DE NÙMERO DE BENEFICIARIOS PROGRAMADOS)</t>
  </si>
  <si>
    <t>SNBI(SUMA  DE NÙMERO DE BENEFICIARIOS  INCORPORADOS)</t>
  </si>
  <si>
    <t>SNBPAM(SUMA DE NÙMERO DE BENEFICIARIO PROGRAMADO  ADULTO MAYOR  )</t>
  </si>
  <si>
    <t>SNBIPAM(SUMA DE NÙMERO DE BENEFICIARIO INCORPORADOS AL PROGRAMA  ADULTO MAYOR )</t>
  </si>
  <si>
    <t>SNBP(SUMA DE NÙMERO DE BENEFICIARIOS PROGRAMADO)</t>
  </si>
  <si>
    <t>SNBI(SUMA  DE NÙMERO DE BENEFICIARIOS INCORPORADOS )</t>
  </si>
  <si>
    <t>SNBPPD(SUMA DE NÙMERO DE BENEFICIARIO PROGRAMDADOS  PERSONAS CON DISCAPACIDAD  )</t>
  </si>
  <si>
    <t>SNBIPPD(SUMA DE NÙMERO DE BENEFICIARIO INCORPORADAS AL PROGRAMA PERSONAS CON DISCAPACIDAD)</t>
  </si>
  <si>
    <t>SNBI(SUMA DE  NÙMERO DE BENEFICIARIOS INCORPORADOS)</t>
  </si>
  <si>
    <t>SNBPMEPL(SUMA DE NÙMERO DE BENEFICIARIO PROGRAMADO DE MUJERES EMBARAZADAS O PERIODO DE LACTANCIA)</t>
  </si>
  <si>
    <t>SNCAEMEPL(SUMA DE NÙMERO DE CANASTAS ALIMENTARIAS ENTREGADAS A MUJERES EMBARAZADAS O EN PERIODO DE LACTANCIA)</t>
  </si>
  <si>
    <t>SNBPP(SUMA DE NÙMERO DE BENEFICIARIOS PROGRAMAMDO AL PADRON )</t>
  </si>
  <si>
    <t>SNBI(SUMA DE NÙMERO DE BENEFICIARIOS INCORPORADOS)</t>
  </si>
  <si>
    <t xml:space="preserve">PORCENTAJE DE AUMENTO DE NÚMERO DE BENEFICIARIOS CON ACCESO AL  PROGRAMA DESAYUNO ESCOLAR FRIO Y CALIENTE </t>
  </si>
  <si>
    <t xml:space="preserve">PORCENTAJE DE AUMENRTO DE NÚMERO DE BENEFICIARIOS CON ACCESO AL  PROGRAMA DESAYUNO ESCOLAR FRIO Y CALIENTE </t>
  </si>
  <si>
    <t>SUMA DE NÙMERO DE BENEFICIARIOS CON ACCESO AL PROGRAMA DESAYUNO ESCOLAR MODALIDAD FRIA Y CALIENTE</t>
  </si>
  <si>
    <t>SUMA DE NÙMERO DE BENEFICIARIOS PROGRAMADOS  PARA EL  PROGRAMA DESAYUNO  ESCOLAR MODALIDAD FRIA Y CALIENTE</t>
  </si>
  <si>
    <t>SNBCAPDEMFC</t>
  </si>
  <si>
    <t xml:space="preserve">NUMERO DE BENEFICIARIOS DE INCORPORADOS AL PROGRAMA DESAYUNO ESCOLAR FRIO Y CALIENTE </t>
  </si>
  <si>
    <t>PANBAPDEFC=(SNBCAPDEMFC/ SNBPDEMFC )*100</t>
  </si>
  <si>
    <t xml:space="preserve">MIDE EL PORCENTAJE  DE BENEFICIARIOS QUE SE INTEGRAL A LAS ACCIONES Y ACTIVIDADES </t>
  </si>
  <si>
    <t>SUMA DE  DE NÙMERO DE BENEFICIARIOS QUE ASISTIERON A LAS ACCIONES Y ACTIVIDADES PARA COMBATIR SOBREPESO U OBESIDAD</t>
  </si>
  <si>
    <t>SUMA DE NÙMERO DE BENEFICIARIOS PROGRAMADOS PARA LAS ACCIONES Y ACTIVIDADES PARA COMBATIR SOBREPESO U OBESIDAD</t>
  </si>
  <si>
    <t>SNBAACSO</t>
  </si>
  <si>
    <t>SNBPPACSO</t>
  </si>
  <si>
    <t>PABAACSO(SNBAACSO/ SNBPPACSO )*100</t>
  </si>
  <si>
    <t>SUMA DE NÙMERO DE SEMBRADIOS PROGRAMADOS BIMESTRAL</t>
  </si>
  <si>
    <t>SNSPB</t>
  </si>
  <si>
    <t>SUMA DE SEMBRADIOS IMPLEMENTADOS EN EL BIMESTRE</t>
  </si>
  <si>
    <t>SSIB</t>
  </si>
  <si>
    <t>PANEI=(SSIB/SNSPB)*100</t>
  </si>
  <si>
    <t xml:space="preserve">PORCENTAJE DE AUMENTO DE NUMERO DE BENEFICIARIOS AL PADRON </t>
  </si>
  <si>
    <t xml:space="preserve">SUMA DE NÙMERO DE BENEFICIARIOS PROGRAMADOS </t>
  </si>
  <si>
    <t>SNBP</t>
  </si>
  <si>
    <t xml:space="preserve">SUMA DE NUMERO DE BENEFICIARIOS INCORPORADOS </t>
  </si>
  <si>
    <t>SNBI</t>
  </si>
  <si>
    <t>PANBP=(SNBI/ SNBP )*100</t>
  </si>
  <si>
    <t xml:space="preserve">SUMA DE RACIONES CALIENTES  ENTREGADAS EN LOS ESPACIOS DE ALIMENTACION ENCUENTRO Y DESARROLLO </t>
  </si>
  <si>
    <t>SRCEEAEYD</t>
  </si>
  <si>
    <t xml:space="preserve">SUMA DE RACIONES CALIENTES  PROGRAMADAS DE LOS ESPACIOS DE ALIMENTACION ENCUENTRO Y DESARROLLO </t>
  </si>
  <si>
    <t>SRCPEAEYD</t>
  </si>
  <si>
    <t>SUMA DE RACIONES CALIENTES PROGRAMADAS DE LOS CENTROS DE ATENCIÒN INFANTIL COMUNITARIO</t>
  </si>
  <si>
    <t>SRCPCAIC</t>
  </si>
  <si>
    <t>SUMA DE RACIONES CALIENTES  ENTREGADAS EN  LOS CENTROS DE ATENCIÒN INFANTIL COMUNITARIO</t>
  </si>
  <si>
    <t>SRCECAIC</t>
  </si>
  <si>
    <t>PORCENTAJE DE AUMENTO DE NUMERO DE ESCUELAS INCORPORADAS A HUERTOS ESCOLARES</t>
  </si>
  <si>
    <t xml:space="preserve">PORCENTAJE DE AUMENTO DE NUMERO DE ESCUELAS INCORPORADAS A HUERTOS ESCOLARES </t>
  </si>
  <si>
    <t>PANEIHE=(PANBPDEMFC/ SNBPDEMFC )*100</t>
  </si>
  <si>
    <t>SUMA DE NÙMERO DE SEMBRADIOS PROGRAMADOS AL BIMESTRE</t>
  </si>
  <si>
    <t>SUMA DE NÙMERO DE SEMBRADIOS IMPLEMENTADOS EN EL  BIMESTRE</t>
  </si>
  <si>
    <t>SNSIB</t>
  </si>
  <si>
    <t>PORCENTAJE DE AUMENTO DE NUMERO DE BENEFICIARIOS INCORPORADOS</t>
  </si>
  <si>
    <t>SUMA DE NÙMERO DE BENEFICIARIOS PROGRAMADOS</t>
  </si>
  <si>
    <t>SUMA  DE NÙMERO DE BENEFICIARIOS  INCORPORADOS</t>
  </si>
  <si>
    <t>PANBI=(SNBI/SNBP)*100</t>
  </si>
  <si>
    <t>PABPAAPMD=(SNBMEPLE/ SNBMEPLP)*100</t>
  </si>
  <si>
    <t>SUMA DE NÙMERO DE BENEFICIARIOS INCORPORADOS</t>
  </si>
  <si>
    <t xml:space="preserve">SUMA DE NÙMERO DE BENEFICIARIOS PROGRAMAMDO AL PADRON </t>
  </si>
  <si>
    <t>SNBPP</t>
  </si>
  <si>
    <t>PANB=(SNBI/ SNBPP )*100</t>
  </si>
  <si>
    <t xml:space="preserve"> NUMERO DE ESCUELAS INCORPORADAS  A LOS HUERTOS ESCOLARES </t>
  </si>
  <si>
    <t xml:space="preserve">NUMERO DE BENEFICIARIOS INCORPORADOS AL PROGRAMA </t>
  </si>
  <si>
    <t xml:space="preserve">NUMERO  DE RACIONES CALIENTES ENTREGADAS EN LOS EAEYD </t>
  </si>
  <si>
    <t>NUMERO DE RACIONES CALIENTES ENTREGADAS  A CAIC`S</t>
  </si>
  <si>
    <t xml:space="preserve"> NUMERO DE ESCUELAS INCORPORADAS  A HUERTOS ESCOLARES </t>
  </si>
  <si>
    <t xml:space="preserve"> NUMERO DE BENEFICIARIOS  INCORPORADOS AL PROGRAMA </t>
  </si>
  <si>
    <t xml:space="preserve">NUMERO DE BENEFICIARIOS INCORPORADOS  AL PROGRAMA </t>
  </si>
  <si>
    <t xml:space="preserve">NUMERO DE BENEFICIARIOS QUE RECIBIO CANASTA ALIMENTARIA </t>
  </si>
  <si>
    <t>01/04/2025 AL 30/06/2025</t>
  </si>
  <si>
    <t>01/04/2025 AL 30/04/2025</t>
  </si>
  <si>
    <t>SECRETARIA DE ADMINISTRACIÒN Y FINANZAS-SISTEMA MUNICIPAL  DIF  DE ZAPOTLÀN DE JUÀREZ</t>
  </si>
  <si>
    <t xml:space="preserve">5.  PROYECTO PROGRAMA O ACTIVIDAD:  PROYECTO ASISTENCIA ALIMENTARIA EN LOS PRIMEROS 1000 MIL DIAS </t>
  </si>
  <si>
    <t>01/07/2025 AL 30/09/2025</t>
  </si>
  <si>
    <t>01/10/2025 AL 31/12/2025</t>
  </si>
  <si>
    <t>01/01/2025 AL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</si>
</sst>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0"/>
      <color rgb="FF000000"/>
      <name val="Times New Roman"/>
      <scheme val="minor"/>
    </font>
    <font>
      <sz val="10"/>
      <color rgb="FF000000"/>
      <name val="Times New Roman"/>
      <family val="1"/>
    </font>
    <font>
      <sz val="10"/>
      <name val="Times New Roman"/>
      <family val="1"/>
    </font>
    <font>
      <b/>
      <sz val="8"/>
      <color theme="0"/>
      <name val="Arial"/>
      <family val="2"/>
    </font>
    <font>
      <b/>
      <sz val="8"/>
      <color theme="1"/>
      <name val="Arial"/>
      <family val="2"/>
    </font>
    <font>
      <sz val="8"/>
      <color theme="1"/>
      <name val="Arial"/>
      <family val="2"/>
    </font>
    <font>
      <sz val="9"/>
      <color theme="1"/>
      <name val="Abadi"/>
      <family val="2"/>
    </font>
    <font>
      <sz val="8"/>
      <color rgb="FF000000"/>
      <name val="Arial"/>
      <family val="2"/>
    </font>
    <font>
      <sz val="9"/>
      <color rgb="FF000000"/>
      <name val="Arial"/>
      <family val="2"/>
    </font>
    <font>
      <sz val="8"/>
      <color theme="1"/>
      <name val="Calibri"/>
      <family val="2"/>
    </font>
    <font>
      <sz val="8"/>
      <color rgb="FF000000"/>
      <name val="Aral mt"/>
    </font>
    <font>
      <u/>
      <sz val="10"/>
      <color theme="10"/>
      <name val="Times New Roman"/>
      <family val="1"/>
    </font>
    <font>
      <u/>
      <sz val="10"/>
      <color theme="10"/>
      <name val="Times New Roman"/>
      <family val="1"/>
    </font>
    <font>
      <b/>
      <sz val="9"/>
      <color theme="0"/>
      <name val="Arial"/>
      <family val="2"/>
    </font>
    <font>
      <sz val="9"/>
      <color theme="0"/>
      <name val="Arial"/>
      <family val="2"/>
    </font>
    <font>
      <sz val="9"/>
      <color theme="1"/>
      <name val="Arial"/>
      <family val="2"/>
    </font>
    <font>
      <sz val="10"/>
      <color rgb="FF000000"/>
      <name val="ArAIL MT"/>
    </font>
    <font>
      <b/>
      <sz val="10"/>
      <color theme="0"/>
      <name val="Arial"/>
      <family val="2"/>
    </font>
    <font>
      <b/>
      <sz val="10"/>
      <color theme="1"/>
      <name val="Arial"/>
      <family val="2"/>
    </font>
    <font>
      <sz val="10"/>
      <color theme="1"/>
      <name val="Arial"/>
      <family val="2"/>
    </font>
    <font>
      <b/>
      <sz val="9"/>
      <color theme="1"/>
      <name val="Arial"/>
      <family val="2"/>
    </font>
    <font>
      <sz val="11"/>
      <color rgb="FF000000"/>
      <name val="Calibri"/>
      <family val="2"/>
    </font>
    <font>
      <b/>
      <sz val="7"/>
      <color theme="1"/>
      <name val="Arial"/>
      <family val="2"/>
    </font>
    <font>
      <sz val="6"/>
      <color theme="1"/>
      <name val="Arial"/>
      <family val="2"/>
    </font>
    <font>
      <sz val="6"/>
      <color rgb="FF000000"/>
      <name val="Arial"/>
      <family val="2"/>
    </font>
    <font>
      <sz val="6"/>
      <color theme="0"/>
      <name val="Arial"/>
      <family val="2"/>
    </font>
    <font>
      <b/>
      <sz val="6"/>
      <color theme="0"/>
      <name val="Arial"/>
      <family val="2"/>
    </font>
    <font>
      <b/>
      <sz val="6"/>
      <color theme="1"/>
      <name val="Arial"/>
      <family val="2"/>
    </font>
    <font>
      <b/>
      <sz val="6"/>
      <color rgb="FFFFFFFF"/>
      <name val="Arial"/>
      <family val="2"/>
    </font>
    <font>
      <sz val="8"/>
      <color rgb="FF000000"/>
      <name val="Calibri"/>
      <family val="2"/>
    </font>
    <font>
      <sz val="6"/>
      <color theme="1"/>
      <name val="Calibri"/>
      <family val="2"/>
    </font>
    <font>
      <sz val="7"/>
      <color rgb="FF000000"/>
      <name val="Calibri"/>
      <family val="2"/>
    </font>
    <font>
      <sz val="7"/>
      <color theme="1"/>
      <name val="Calibri"/>
      <family val="2"/>
    </font>
    <font>
      <sz val="6"/>
      <color rgb="FF000000"/>
      <name val="Calibri"/>
      <family val="2"/>
    </font>
    <font>
      <sz val="9"/>
      <color theme="1"/>
      <name val="Calibri"/>
      <family val="2"/>
    </font>
    <font>
      <b/>
      <sz val="6"/>
      <color theme="0"/>
      <name val="Calibri"/>
      <family val="2"/>
    </font>
    <font>
      <sz val="6"/>
      <color theme="0"/>
      <name val="Calibri"/>
      <family val="2"/>
    </font>
    <font>
      <sz val="6"/>
      <color rgb="FFFFFFFF"/>
      <name val="Arial"/>
      <family val="2"/>
    </font>
    <font>
      <b/>
      <sz val="6"/>
      <color theme="1"/>
      <name val="Calibri"/>
      <family val="2"/>
    </font>
    <font>
      <sz val="6"/>
      <color rgb="FFFFFFFF"/>
      <name val="Calibri"/>
      <family val="2"/>
    </font>
    <font>
      <sz val="8"/>
      <color theme="0"/>
      <name val="Arial"/>
      <family val="2"/>
    </font>
    <font>
      <sz val="6"/>
      <color rgb="FF212529"/>
      <name val="Arial"/>
      <family val="2"/>
    </font>
    <font>
      <sz val="8"/>
      <color rgb="FFFFFFFF"/>
      <name val="Arial"/>
      <family val="2"/>
    </font>
    <font>
      <b/>
      <sz val="13"/>
      <color theme="0"/>
      <name val="Calibri"/>
      <family val="2"/>
    </font>
    <font>
      <sz val="8"/>
      <color theme="0"/>
      <name val="Calibri"/>
      <family val="2"/>
    </font>
    <font>
      <b/>
      <sz val="10"/>
      <color theme="0"/>
      <name val="Calibri"/>
      <family val="2"/>
    </font>
    <font>
      <b/>
      <sz val="10"/>
      <color theme="1"/>
      <name val="Calibri"/>
      <family val="2"/>
    </font>
    <font>
      <sz val="10"/>
      <color theme="1"/>
      <name val="Calibri"/>
      <family val="2"/>
    </font>
    <font>
      <b/>
      <sz val="10"/>
      <color theme="1"/>
      <name val="Calibri"/>
      <family val="2"/>
    </font>
    <font>
      <sz val="7"/>
      <color theme="1"/>
      <name val="Arial"/>
      <family val="2"/>
    </font>
    <font>
      <sz val="8"/>
      <color rgb="FF000000"/>
      <name val="ArEL MT"/>
    </font>
    <font>
      <b/>
      <sz val="7"/>
      <color theme="0"/>
      <name val="Arial"/>
      <family val="2"/>
    </font>
    <font>
      <b/>
      <sz val="8"/>
      <color rgb="FFFFFFFF"/>
      <name val="Arial"/>
      <family val="2"/>
    </font>
    <font>
      <sz val="8"/>
      <color theme="1"/>
      <name val="Arial MT"/>
    </font>
    <font>
      <sz val="6"/>
      <color theme="1"/>
      <name val="Arial MT"/>
    </font>
    <font>
      <b/>
      <sz val="10"/>
      <color rgb="FFFFFFFF"/>
      <name val="Arial MT"/>
    </font>
    <font>
      <sz val="9"/>
      <color rgb="FFFFFFFF"/>
      <name val="Calibri"/>
      <family val="2"/>
    </font>
    <font>
      <b/>
      <sz val="6"/>
      <color rgb="FF000000"/>
      <name val="Arial MT"/>
    </font>
    <font>
      <sz val="6"/>
      <color rgb="FF000000"/>
      <name val="Arial MT"/>
    </font>
    <font>
      <b/>
      <sz val="6"/>
      <color rgb="FF000000"/>
      <name val="Arial"/>
      <family val="2"/>
    </font>
    <font>
      <sz val="8"/>
      <color rgb="FFFFFFFF"/>
      <name val="Arial MT"/>
    </font>
    <font>
      <sz val="8"/>
      <color rgb="FFFFFFFF"/>
      <name val="Calibri"/>
      <family val="2"/>
    </font>
    <font>
      <b/>
      <vertAlign val="subscript"/>
      <sz val="8"/>
      <color rgb="FF000000"/>
      <name val="Calibri"/>
      <family val="2"/>
    </font>
    <font>
      <b/>
      <sz val="8"/>
      <color rgb="FF000000"/>
      <name val="Calibri"/>
      <family val="2"/>
    </font>
    <font>
      <b/>
      <sz val="10"/>
      <color theme="0"/>
      <name val="Calibri"/>
      <family val="2"/>
    </font>
    <font>
      <sz val="8"/>
      <color theme="1"/>
      <name val="Arial"/>
      <family val="2"/>
    </font>
    <font>
      <sz val="8"/>
      <name val="Times New Roman"/>
      <family val="1"/>
    </font>
    <font>
      <b/>
      <sz val="8"/>
      <color theme="1"/>
      <name val="Calibri"/>
      <family val="2"/>
    </font>
    <font>
      <b/>
      <sz val="10"/>
      <name val="Calibri"/>
      <family val="2"/>
    </font>
  </fonts>
  <fills count="28">
    <fill>
      <patternFill patternType="none"/>
    </fill>
    <fill>
      <patternFill patternType="gray125"/>
    </fill>
    <fill>
      <patternFill patternType="solid">
        <fgColor rgb="FF902538"/>
        <bgColor rgb="FF902538"/>
      </patternFill>
    </fill>
    <fill>
      <patternFill patternType="solid">
        <fgColor rgb="FFBB9256"/>
        <bgColor rgb="FFBB9256"/>
      </patternFill>
    </fill>
    <fill>
      <patternFill patternType="solid">
        <fgColor rgb="FFFFFF00"/>
        <bgColor rgb="FFFFFF00"/>
      </patternFill>
    </fill>
    <fill>
      <patternFill patternType="solid">
        <fgColor rgb="FF00B050"/>
        <bgColor rgb="FF00B050"/>
      </patternFill>
    </fill>
    <fill>
      <patternFill patternType="solid">
        <fgColor rgb="FFB2A1C7"/>
        <bgColor rgb="FFB2A1C7"/>
      </patternFill>
    </fill>
    <fill>
      <patternFill patternType="solid">
        <fgColor rgb="FF632423"/>
        <bgColor rgb="FF632423"/>
      </patternFill>
    </fill>
    <fill>
      <patternFill patternType="solid">
        <fgColor rgb="FF92D050"/>
        <bgColor rgb="FF92D050"/>
      </patternFill>
    </fill>
    <fill>
      <patternFill patternType="solid">
        <fgColor rgb="FFE36C09"/>
        <bgColor rgb="FFE36C09"/>
      </patternFill>
    </fill>
    <fill>
      <patternFill patternType="solid">
        <fgColor rgb="FF5F497A"/>
        <bgColor rgb="FF5F497A"/>
      </patternFill>
    </fill>
    <fill>
      <patternFill patternType="solid">
        <fgColor rgb="FF974806"/>
        <bgColor rgb="FF974806"/>
      </patternFill>
    </fill>
    <fill>
      <patternFill patternType="solid">
        <fgColor rgb="FF0F243E"/>
        <bgColor rgb="FF0F243E"/>
      </patternFill>
    </fill>
    <fill>
      <patternFill patternType="solid">
        <fgColor rgb="FF494429"/>
        <bgColor rgb="FF494429"/>
      </patternFill>
    </fill>
    <fill>
      <patternFill patternType="solid">
        <fgColor rgb="FF63132A"/>
        <bgColor rgb="FF63132A"/>
      </patternFill>
    </fill>
    <fill>
      <patternFill patternType="solid">
        <fgColor rgb="FF31859B"/>
        <bgColor rgb="FF31859B"/>
      </patternFill>
    </fill>
    <fill>
      <patternFill patternType="solid">
        <fgColor rgb="FFFFC000"/>
        <bgColor rgb="FFFFC000"/>
      </patternFill>
    </fill>
    <fill>
      <patternFill patternType="solid">
        <fgColor rgb="FF953734"/>
        <bgColor rgb="FF953734"/>
      </patternFill>
    </fill>
    <fill>
      <patternFill patternType="solid">
        <fgColor theme="0"/>
        <bgColor theme="0"/>
      </patternFill>
    </fill>
    <fill>
      <patternFill patternType="solid">
        <fgColor rgb="FFDBE5F1"/>
        <bgColor rgb="FFDBE5F1"/>
      </patternFill>
    </fill>
    <fill>
      <patternFill patternType="solid">
        <fgColor rgb="FFFFFFFF"/>
        <bgColor rgb="FFFFFFFF"/>
      </patternFill>
    </fill>
    <fill>
      <patternFill patternType="solid">
        <fgColor rgb="FFFDE9D9"/>
        <bgColor rgb="FFFDE9D9"/>
      </patternFill>
    </fill>
    <fill>
      <patternFill patternType="solid">
        <fgColor rgb="FFABFFAB"/>
        <bgColor rgb="FFABFFAB"/>
      </patternFill>
    </fill>
    <fill>
      <patternFill patternType="solid">
        <fgColor rgb="FF585858"/>
        <bgColor rgb="FF585858"/>
      </patternFill>
    </fill>
    <fill>
      <patternFill patternType="solid">
        <fgColor rgb="FFF1F1F1"/>
        <bgColor rgb="FFF1F1F1"/>
      </patternFill>
    </fill>
    <fill>
      <patternFill patternType="solid">
        <fgColor rgb="FFFF0000"/>
        <bgColor rgb="FFFF0000"/>
      </patternFill>
    </fill>
    <fill>
      <patternFill patternType="solid">
        <fgColor rgb="FFBEBEBE"/>
        <bgColor rgb="FFBEBEBE"/>
      </patternFill>
    </fill>
    <fill>
      <patternFill patternType="solid">
        <fgColor theme="0"/>
        <bgColor indexed="64"/>
      </patternFill>
    </fill>
  </fills>
  <borders count="5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A4A4A4"/>
      </right>
      <top style="thin">
        <color rgb="FF000000"/>
      </top>
      <bottom/>
      <diagonal/>
    </border>
    <border>
      <left style="thin">
        <color rgb="FFA4A4A4"/>
      </left>
      <right style="thin">
        <color rgb="FFA4A4A4"/>
      </right>
      <top style="thin">
        <color rgb="FFA4A4A4"/>
      </top>
      <bottom style="thin">
        <color rgb="FFA4A4A4"/>
      </bottom>
      <diagonal/>
    </border>
    <border>
      <left style="thin">
        <color rgb="FFA4A4A4"/>
      </left>
      <right/>
      <top style="thin">
        <color rgb="FF000000"/>
      </top>
      <bottom/>
      <diagonal/>
    </border>
    <border>
      <left style="thin">
        <color rgb="FF000000"/>
      </left>
      <right style="thin">
        <color rgb="FFA4A4A4"/>
      </right>
      <top/>
      <bottom style="thin">
        <color rgb="FF000000"/>
      </bottom>
      <diagonal/>
    </border>
    <border>
      <left style="thin">
        <color rgb="FFA4A4A4"/>
      </left>
      <right/>
      <top/>
      <bottom style="thin">
        <color rgb="FF000000"/>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000000"/>
      </left>
      <right/>
      <top/>
      <bottom/>
      <diagonal/>
    </border>
    <border>
      <left/>
      <right style="thin">
        <color rgb="FF000000"/>
      </right>
      <top/>
      <bottom/>
      <diagonal/>
    </border>
    <border>
      <left/>
      <right style="thin">
        <color rgb="FFA4A4A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333E4F"/>
      </right>
      <top style="thin">
        <color rgb="FF000000"/>
      </top>
      <bottom style="thin">
        <color rgb="FF000000"/>
      </bottom>
      <diagonal/>
    </border>
    <border>
      <left style="thin">
        <color rgb="FF333E4F"/>
      </left>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8">
    <xf numFmtId="0" fontId="0" fillId="0" borderId="0" xfId="0" applyAlignment="1">
      <alignment horizontal="left" vertical="top"/>
    </xf>
    <xf numFmtId="0" fontId="4" fillId="3" borderId="13" xfId="0" applyFont="1" applyFill="1" applyBorder="1" applyAlignment="1">
      <alignment horizontal="center" vertical="top" wrapText="1"/>
    </xf>
    <xf numFmtId="0" fontId="4" fillId="3"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4" xfId="0" applyFont="1" applyBorder="1" applyAlignment="1">
      <alignment horizontal="center" vertical="center" wrapText="1"/>
    </xf>
    <xf numFmtId="0" fontId="9" fillId="0" borderId="19" xfId="0" applyFont="1" applyBorder="1" applyAlignment="1">
      <alignment horizontal="left" vertical="top" wrapText="1"/>
    </xf>
    <xf numFmtId="0" fontId="1" fillId="0" borderId="19" xfId="0" applyFont="1" applyBorder="1" applyAlignment="1">
      <alignment horizontal="left" vertical="center" wrapText="1"/>
    </xf>
    <xf numFmtId="0" fontId="5" fillId="0" borderId="14" xfId="0" applyFont="1" applyBorder="1" applyAlignment="1">
      <alignment horizontal="left" vertical="top" wrapText="1"/>
    </xf>
    <xf numFmtId="0" fontId="1" fillId="0" borderId="10" xfId="0" applyFont="1" applyBorder="1" applyAlignment="1">
      <alignment horizontal="left" wrapText="1"/>
    </xf>
    <xf numFmtId="0" fontId="1" fillId="0" borderId="0" xfId="0" applyFont="1" applyAlignment="1">
      <alignment horizontal="left" vertical="top"/>
    </xf>
    <xf numFmtId="0" fontId="14" fillId="3" borderId="14" xfId="0" applyFont="1" applyFill="1" applyBorder="1" applyAlignment="1">
      <alignment horizontal="center" vertical="center" wrapText="1"/>
    </xf>
    <xf numFmtId="0" fontId="15" fillId="0" borderId="14" xfId="0" applyFont="1" applyBorder="1" applyAlignment="1">
      <alignment horizontal="left" vertical="center" wrapText="1"/>
    </xf>
    <xf numFmtId="0" fontId="16" fillId="0" borderId="14" xfId="0" applyFont="1" applyBorder="1" applyAlignment="1">
      <alignment horizontal="center" vertical="center" wrapText="1"/>
    </xf>
    <xf numFmtId="0" fontId="17" fillId="2" borderId="39" xfId="0" applyFont="1" applyFill="1" applyBorder="1" applyAlignment="1">
      <alignment horizontal="left" vertical="center" wrapText="1"/>
    </xf>
    <xf numFmtId="0" fontId="18" fillId="5" borderId="14"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9" fillId="0" borderId="14" xfId="0" applyFont="1" applyBorder="1" applyAlignment="1">
      <alignment horizontal="center" vertical="center" wrapText="1"/>
    </xf>
    <xf numFmtId="0" fontId="19" fillId="4" borderId="14" xfId="0" applyFont="1" applyFill="1" applyBorder="1" applyAlignment="1">
      <alignment horizontal="center" vertical="center" wrapText="1"/>
    </xf>
    <xf numFmtId="0" fontId="5" fillId="0" borderId="10" xfId="0" applyFont="1" applyBorder="1" applyAlignment="1">
      <alignment horizontal="center" vertical="top" wrapText="1"/>
    </xf>
    <xf numFmtId="0" fontId="21" fillId="4" borderId="43" xfId="0" applyFont="1" applyFill="1" applyBorder="1" applyAlignment="1">
      <alignment horizontal="left" vertical="center"/>
    </xf>
    <xf numFmtId="0" fontId="25" fillId="5" borderId="14"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5" fillId="12" borderId="14"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3" fillId="0" borderId="14" xfId="0" applyFont="1" applyBorder="1" applyAlignment="1">
      <alignment horizontal="center" vertical="center" wrapText="1"/>
    </xf>
    <xf numFmtId="1" fontId="24" fillId="0" borderId="14" xfId="0" applyNumberFormat="1" applyFont="1" applyBorder="1" applyAlignment="1">
      <alignment horizontal="center" vertical="center" shrinkToFit="1"/>
    </xf>
    <xf numFmtId="1" fontId="24" fillId="0" borderId="10" xfId="0" applyNumberFormat="1" applyFont="1" applyBorder="1" applyAlignment="1">
      <alignment horizontal="center" vertical="center" shrinkToFit="1"/>
    </xf>
    <xf numFmtId="0" fontId="23" fillId="0" borderId="14" xfId="0" applyFont="1" applyBorder="1" applyAlignment="1">
      <alignment horizontal="center" vertical="top" wrapText="1"/>
    </xf>
    <xf numFmtId="1" fontId="24" fillId="0" borderId="16" xfId="0" applyNumberFormat="1" applyFont="1" applyBorder="1" applyAlignment="1">
      <alignment horizontal="center" vertical="center" shrinkToFit="1"/>
    </xf>
    <xf numFmtId="1" fontId="24" fillId="0" borderId="17" xfId="0" applyNumberFormat="1" applyFont="1" applyBorder="1" applyAlignment="1">
      <alignment horizontal="center" vertical="center" shrinkToFit="1"/>
    </xf>
    <xf numFmtId="0" fontId="27" fillId="0" borderId="14" xfId="0" applyFont="1" applyBorder="1" applyAlignment="1">
      <alignment horizontal="left" vertical="top" wrapText="1"/>
    </xf>
    <xf numFmtId="1" fontId="24" fillId="0" borderId="14" xfId="0" applyNumberFormat="1" applyFont="1" applyBorder="1" applyAlignment="1">
      <alignment horizontal="center" vertical="top" shrinkToFit="1"/>
    </xf>
    <xf numFmtId="0" fontId="26" fillId="14" borderId="14" xfId="0" applyFont="1" applyFill="1" applyBorder="1" applyAlignment="1">
      <alignment horizontal="center" vertical="center" wrapText="1"/>
    </xf>
    <xf numFmtId="0" fontId="28" fillId="14" borderId="14" xfId="0" applyFont="1" applyFill="1" applyBorder="1" applyAlignment="1">
      <alignment horizontal="center" vertical="center" wrapText="1"/>
    </xf>
    <xf numFmtId="0" fontId="23" fillId="0" borderId="0" xfId="0" applyFont="1" applyAlignment="1">
      <alignment horizontal="center" vertical="center" wrapText="1"/>
    </xf>
    <xf numFmtId="0" fontId="27" fillId="14" borderId="13" xfId="0" applyFont="1" applyFill="1" applyBorder="1" applyAlignment="1">
      <alignment horizontal="center" vertical="center" wrapText="1"/>
    </xf>
    <xf numFmtId="0" fontId="29" fillId="0" borderId="14" xfId="0" applyFont="1" applyBorder="1" applyAlignment="1">
      <alignment horizontal="left" vertical="top" wrapText="1"/>
    </xf>
    <xf numFmtId="0" fontId="4" fillId="14" borderId="44" xfId="0" applyFont="1" applyFill="1" applyBorder="1" applyAlignment="1">
      <alignment horizontal="center" vertical="center" wrapText="1"/>
    </xf>
    <xf numFmtId="0" fontId="29" fillId="0" borderId="14" xfId="0" applyFont="1" applyBorder="1" applyAlignment="1">
      <alignment horizontal="left" vertical="center" wrapText="1"/>
    </xf>
    <xf numFmtId="0" fontId="26" fillId="0" borderId="0" xfId="0" applyFont="1" applyAlignment="1">
      <alignment horizontal="left" vertical="top" wrapText="1"/>
    </xf>
    <xf numFmtId="0" fontId="13" fillId="2" borderId="14" xfId="0" applyFont="1" applyFill="1" applyBorder="1" applyAlignment="1">
      <alignment horizontal="center" vertical="center" wrapText="1"/>
    </xf>
    <xf numFmtId="0" fontId="13" fillId="15" borderId="14"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1" borderId="44" xfId="0" applyFont="1" applyFill="1" applyBorder="1" applyAlignment="1">
      <alignment horizontal="center" vertical="center" wrapText="1"/>
    </xf>
    <xf numFmtId="0" fontId="13" fillId="9" borderId="44" xfId="0" applyFont="1" applyFill="1" applyBorder="1" applyAlignment="1">
      <alignment horizontal="center" vertical="center" wrapText="1"/>
    </xf>
    <xf numFmtId="0" fontId="40" fillId="2" borderId="14" xfId="0" applyFont="1" applyFill="1" applyBorder="1" applyAlignment="1">
      <alignment horizontal="center" vertical="center" wrapText="1"/>
    </xf>
    <xf numFmtId="0" fontId="23" fillId="0" borderId="14" xfId="0" applyFont="1" applyBorder="1" applyAlignment="1">
      <alignment horizontal="left" vertical="center" wrapText="1"/>
    </xf>
    <xf numFmtId="0" fontId="24" fillId="0" borderId="14" xfId="0" applyFont="1" applyBorder="1" applyAlignment="1">
      <alignment horizontal="left" vertical="center" wrapText="1"/>
    </xf>
    <xf numFmtId="0" fontId="25" fillId="3" borderId="14" xfId="0" applyFont="1" applyFill="1" applyBorder="1" applyAlignment="1">
      <alignment horizontal="center" vertical="center" wrapText="1"/>
    </xf>
    <xf numFmtId="0" fontId="40" fillId="17" borderId="14" xfId="0" applyFont="1" applyFill="1" applyBorder="1" applyAlignment="1">
      <alignment horizontal="center" vertical="center" wrapText="1"/>
    </xf>
    <xf numFmtId="0" fontId="41" fillId="0" borderId="14" xfId="0" applyFont="1" applyBorder="1" applyAlignment="1">
      <alignment horizontal="left" vertical="top" wrapText="1"/>
    </xf>
    <xf numFmtId="0" fontId="42" fillId="17" borderId="14"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23" fillId="0" borderId="46" xfId="0" applyFont="1" applyBorder="1" applyAlignment="1">
      <alignment horizontal="center" vertical="top" wrapText="1"/>
    </xf>
    <xf numFmtId="0" fontId="45" fillId="2" borderId="14" xfId="0" applyFont="1" applyFill="1" applyBorder="1" applyAlignment="1">
      <alignment horizontal="center" vertical="center" wrapText="1"/>
    </xf>
    <xf numFmtId="0" fontId="45" fillId="2" borderId="13" xfId="0" applyFont="1" applyFill="1" applyBorder="1" applyAlignment="1">
      <alignment horizontal="center" vertical="center" wrapText="1"/>
    </xf>
    <xf numFmtId="0" fontId="45" fillId="18" borderId="48" xfId="0" applyFont="1" applyFill="1" applyBorder="1" applyAlignment="1">
      <alignment horizontal="center" vertical="center" wrapText="1"/>
    </xf>
    <xf numFmtId="0" fontId="45" fillId="18" borderId="49" xfId="0" applyFont="1" applyFill="1" applyBorder="1" applyAlignment="1">
      <alignment horizontal="center" vertical="center" wrapText="1"/>
    </xf>
    <xf numFmtId="0" fontId="45" fillId="18" borderId="50" xfId="0" applyFont="1" applyFill="1" applyBorder="1" applyAlignment="1">
      <alignment horizontal="center" vertical="center" wrapText="1"/>
    </xf>
    <xf numFmtId="0" fontId="46" fillId="18" borderId="14" xfId="0" applyFont="1" applyFill="1" applyBorder="1" applyAlignment="1">
      <alignment horizontal="center" vertical="center" wrapText="1"/>
    </xf>
    <xf numFmtId="0" fontId="45" fillId="18" borderId="51" xfId="0" applyFont="1" applyFill="1" applyBorder="1" applyAlignment="1">
      <alignment horizontal="center" vertical="center" wrapText="1"/>
    </xf>
    <xf numFmtId="0" fontId="1" fillId="18" borderId="43" xfId="0" applyFont="1" applyFill="1" applyBorder="1" applyAlignment="1">
      <alignment horizontal="left" vertical="top"/>
    </xf>
    <xf numFmtId="0" fontId="47" fillId="19" borderId="14" xfId="0" applyFont="1" applyFill="1" applyBorder="1" applyAlignment="1">
      <alignment horizontal="center" vertical="center" wrapText="1"/>
    </xf>
    <xf numFmtId="0" fontId="46" fillId="18" borderId="14" xfId="0" applyFont="1" applyFill="1" applyBorder="1" applyAlignment="1">
      <alignment horizontal="left" vertical="center" wrapText="1"/>
    </xf>
    <xf numFmtId="0" fontId="47" fillId="21" borderId="14" xfId="0" applyFont="1" applyFill="1" applyBorder="1" applyAlignment="1">
      <alignment horizontal="center" vertical="center" wrapText="1"/>
    </xf>
    <xf numFmtId="0" fontId="46" fillId="18" borderId="44" xfId="0" applyFont="1" applyFill="1" applyBorder="1" applyAlignment="1">
      <alignment horizontal="left" vertical="center" wrapText="1"/>
    </xf>
    <xf numFmtId="0" fontId="47" fillId="0" borderId="14" xfId="0" applyFont="1" applyBorder="1" applyAlignment="1">
      <alignment horizontal="center" vertical="center" wrapText="1"/>
    </xf>
    <xf numFmtId="0" fontId="47" fillId="18" borderId="44" xfId="0" applyFont="1" applyFill="1" applyBorder="1" applyAlignment="1">
      <alignment horizontal="center" vertical="center"/>
    </xf>
    <xf numFmtId="0" fontId="47" fillId="18" borderId="14" xfId="0" applyFont="1" applyFill="1" applyBorder="1" applyAlignment="1">
      <alignment horizontal="center" vertical="center"/>
    </xf>
    <xf numFmtId="0" fontId="46" fillId="18" borderId="52" xfId="0" applyFont="1" applyFill="1" applyBorder="1" applyAlignment="1">
      <alignment horizontal="left" vertical="center" wrapText="1"/>
    </xf>
    <xf numFmtId="0" fontId="47" fillId="0" borderId="14" xfId="0" applyFont="1" applyBorder="1" applyAlignment="1">
      <alignment horizontal="center" vertical="center"/>
    </xf>
    <xf numFmtId="0" fontId="47" fillId="0" borderId="52" xfId="0" applyFont="1" applyBorder="1" applyAlignment="1">
      <alignment horizontal="center" vertical="center"/>
    </xf>
    <xf numFmtId="0" fontId="45" fillId="18" borderId="14" xfId="0" applyFont="1" applyFill="1" applyBorder="1" applyAlignment="1">
      <alignment horizontal="left" vertical="center" wrapText="1"/>
    </xf>
    <xf numFmtId="0" fontId="46" fillId="3" borderId="12" xfId="0" applyFont="1" applyFill="1" applyBorder="1" applyAlignment="1">
      <alignment horizontal="center" vertical="center" wrapText="1"/>
    </xf>
    <xf numFmtId="0" fontId="46" fillId="22" borderId="14" xfId="0" applyFont="1" applyFill="1" applyBorder="1" applyAlignment="1">
      <alignment horizontal="center" vertical="center" wrapText="1"/>
    </xf>
    <xf numFmtId="4" fontId="46" fillId="22" borderId="14" xfId="0" applyNumberFormat="1" applyFont="1" applyFill="1" applyBorder="1" applyAlignment="1">
      <alignment horizontal="center" vertical="center" wrapText="1"/>
    </xf>
    <xf numFmtId="10" fontId="46" fillId="22" borderId="14" xfId="0" applyNumberFormat="1" applyFont="1" applyFill="1" applyBorder="1" applyAlignment="1">
      <alignment horizontal="center" vertical="center"/>
    </xf>
    <xf numFmtId="0" fontId="1" fillId="0" borderId="0" xfId="0" applyFont="1" applyAlignment="1">
      <alignment horizontal="center" vertical="center"/>
    </xf>
    <xf numFmtId="0" fontId="5" fillId="0" borderId="14" xfId="0" applyFont="1" applyBorder="1" applyAlignment="1">
      <alignment horizontal="center" vertical="top" wrapText="1"/>
    </xf>
    <xf numFmtId="0" fontId="5" fillId="0" borderId="46" xfId="0" applyFont="1" applyBorder="1" applyAlignment="1">
      <alignment horizontal="center" vertical="top" wrapText="1"/>
    </xf>
    <xf numFmtId="0" fontId="5" fillId="0" borderId="2" xfId="0" applyFont="1" applyBorder="1" applyAlignment="1">
      <alignment horizontal="center" vertical="top" wrapText="1"/>
    </xf>
    <xf numFmtId="0" fontId="1" fillId="0" borderId="14" xfId="0" applyFont="1" applyBorder="1" applyAlignment="1">
      <alignment horizontal="left" vertical="top"/>
    </xf>
    <xf numFmtId="0" fontId="7" fillId="0" borderId="14" xfId="0" applyFont="1" applyBorder="1" applyAlignment="1">
      <alignment horizontal="center" vertical="top"/>
    </xf>
    <xf numFmtId="0" fontId="7" fillId="0" borderId="0" xfId="0" applyFont="1" applyAlignment="1">
      <alignment horizontal="center" vertical="top"/>
    </xf>
    <xf numFmtId="0" fontId="5" fillId="0" borderId="57" xfId="0" applyFont="1" applyBorder="1" applyAlignment="1">
      <alignment horizontal="center" vertical="top" wrapText="1"/>
    </xf>
    <xf numFmtId="0" fontId="5" fillId="0" borderId="0" xfId="0" applyFont="1" applyAlignment="1">
      <alignment horizontal="center" vertical="top" wrapText="1"/>
    </xf>
    <xf numFmtId="0" fontId="1" fillId="0" borderId="46" xfId="0" applyFont="1" applyBorder="1" applyAlignment="1">
      <alignment horizontal="left" vertical="top"/>
    </xf>
    <xf numFmtId="0" fontId="40" fillId="0" borderId="14" xfId="0" applyFont="1" applyBorder="1" applyAlignment="1">
      <alignment horizontal="center" vertical="center" wrapText="1"/>
    </xf>
    <xf numFmtId="0" fontId="1" fillId="0" borderId="14" xfId="0" applyFont="1" applyBorder="1" applyAlignment="1">
      <alignment horizontal="center" vertical="center"/>
    </xf>
    <xf numFmtId="0" fontId="7" fillId="0" borderId="46" xfId="0" applyFont="1" applyBorder="1" applyAlignment="1">
      <alignment horizontal="center" vertical="center"/>
    </xf>
    <xf numFmtId="0" fontId="1" fillId="0" borderId="11" xfId="0" applyFont="1" applyBorder="1" applyAlignment="1">
      <alignment horizontal="left" wrapText="1"/>
    </xf>
    <xf numFmtId="0" fontId="9" fillId="0" borderId="14" xfId="0" applyFont="1" applyBorder="1" applyAlignment="1">
      <alignment horizontal="left" vertical="top" wrapText="1"/>
    </xf>
    <xf numFmtId="0" fontId="9" fillId="26" borderId="14" xfId="0" applyFont="1" applyFill="1" applyBorder="1" applyAlignment="1">
      <alignment horizontal="left" vertical="top" wrapText="1"/>
    </xf>
    <xf numFmtId="0" fontId="64" fillId="3" borderId="48" xfId="0" applyFont="1" applyFill="1" applyBorder="1" applyAlignment="1">
      <alignment horizontal="left" vertical="center" wrapText="1"/>
    </xf>
    <xf numFmtId="0" fontId="37" fillId="2" borderId="48" xfId="0" applyFont="1" applyFill="1" applyBorder="1" applyAlignment="1">
      <alignment horizontal="center" vertical="center" wrapText="1"/>
    </xf>
    <xf numFmtId="0" fontId="23" fillId="0" borderId="51" xfId="0" applyFont="1" applyBorder="1" applyAlignment="1">
      <alignment horizontal="left" vertical="center" wrapText="1"/>
    </xf>
    <xf numFmtId="0" fontId="24" fillId="0" borderId="58" xfId="0" applyFont="1" applyBorder="1" applyAlignment="1">
      <alignment horizontal="left" vertical="center" wrapText="1"/>
    </xf>
    <xf numFmtId="0" fontId="9" fillId="0" borderId="14" xfId="0" applyFont="1" applyBorder="1" applyAlignment="1">
      <alignment horizontal="left" vertical="center" wrapText="1"/>
    </xf>
    <xf numFmtId="16" fontId="5" fillId="0" borderId="10" xfId="0" applyNumberFormat="1" applyFont="1" applyBorder="1" applyAlignment="1">
      <alignment horizontal="center" vertical="top" wrapText="1"/>
    </xf>
    <xf numFmtId="0" fontId="68" fillId="18" borderId="14" xfId="0" applyFont="1" applyFill="1" applyBorder="1" applyAlignment="1">
      <alignment horizontal="left" vertical="center" wrapText="1"/>
    </xf>
    <xf numFmtId="0" fontId="1" fillId="27" borderId="10" xfId="0" applyFont="1" applyFill="1" applyBorder="1" applyAlignment="1">
      <alignment horizontal="left" wrapText="1"/>
    </xf>
    <xf numFmtId="0" fontId="46" fillId="0" borderId="14" xfId="0" applyFont="1" applyBorder="1" applyAlignment="1">
      <alignment horizontal="center" vertical="center" wrapText="1"/>
    </xf>
    <xf numFmtId="0" fontId="46" fillId="0" borderId="14" xfId="0" applyFont="1" applyBorder="1" applyAlignment="1">
      <alignment horizontal="left" vertical="center" wrapText="1"/>
    </xf>
    <xf numFmtId="0" fontId="46" fillId="0" borderId="44" xfId="0" applyFont="1" applyBorder="1" applyAlignment="1">
      <alignment horizontal="left" vertical="center" wrapText="1"/>
    </xf>
    <xf numFmtId="0" fontId="47" fillId="0" borderId="52" xfId="0" applyFont="1" applyBorder="1" applyAlignment="1">
      <alignment horizontal="center" vertical="center" wrapText="1"/>
    </xf>
    <xf numFmtId="0" fontId="47" fillId="0" borderId="44" xfId="0" applyFont="1" applyBorder="1" applyAlignment="1">
      <alignment horizontal="center" vertical="center"/>
    </xf>
    <xf numFmtId="0" fontId="46" fillId="0" borderId="52" xfId="0" applyFont="1" applyBorder="1" applyAlignment="1">
      <alignment horizontal="left" vertical="center" wrapText="1"/>
    </xf>
    <xf numFmtId="14" fontId="5" fillId="0" borderId="10" xfId="0" applyNumberFormat="1" applyFont="1" applyBorder="1" applyAlignment="1">
      <alignment horizontal="center" vertical="top" wrapText="1"/>
    </xf>
    <xf numFmtId="0" fontId="5" fillId="0" borderId="15" xfId="0" applyFont="1" applyBorder="1" applyAlignment="1">
      <alignment horizontal="left" vertical="center"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5" fillId="0" borderId="10" xfId="0" applyFont="1" applyBorder="1" applyAlignment="1">
      <alignment horizontal="left" vertical="center" wrapText="1"/>
    </xf>
    <xf numFmtId="0" fontId="2" fillId="0" borderId="11" xfId="0" applyFont="1" applyBorder="1" applyAlignment="1">
      <alignment horizontal="left" vertical="top"/>
    </xf>
    <xf numFmtId="0" fontId="2" fillId="0" borderId="12" xfId="0" applyFont="1" applyBorder="1" applyAlignment="1">
      <alignment horizontal="left" vertical="top"/>
    </xf>
    <xf numFmtId="0" fontId="7" fillId="0" borderId="10" xfId="0" applyFont="1" applyBorder="1" applyAlignment="1">
      <alignment horizontal="left" vertical="center" wrapText="1"/>
    </xf>
    <xf numFmtId="0" fontId="4" fillId="3" borderId="10" xfId="0" applyFont="1" applyFill="1" applyBorder="1" applyAlignment="1">
      <alignment horizontal="center" vertical="top" wrapText="1"/>
    </xf>
    <xf numFmtId="0" fontId="7" fillId="4" borderId="10"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6" fillId="0" borderId="10" xfId="0" applyFont="1" applyBorder="1" applyAlignment="1">
      <alignment horizontal="left" vertical="center" wrapText="1"/>
    </xf>
    <xf numFmtId="0" fontId="1" fillId="0" borderId="1" xfId="0" applyFont="1" applyBorder="1" applyAlignment="1">
      <alignment horizontal="left"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2" borderId="4" xfId="0" applyFont="1" applyFill="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1" fillId="0" borderId="23" xfId="0" applyFont="1" applyBorder="1" applyAlignment="1">
      <alignment horizontal="left" vertical="center" wrapText="1"/>
    </xf>
    <xf numFmtId="0" fontId="2" fillId="0" borderId="25" xfId="0" applyFont="1" applyBorder="1" applyAlignment="1">
      <alignment horizontal="left" vertical="top"/>
    </xf>
    <xf numFmtId="0" fontId="9" fillId="0" borderId="23" xfId="0" applyFont="1" applyBorder="1" applyAlignment="1">
      <alignment horizontal="left" vertical="top" wrapText="1"/>
    </xf>
    <xf numFmtId="0" fontId="2" fillId="0" borderId="24" xfId="0" applyFont="1" applyBorder="1" applyAlignment="1">
      <alignment horizontal="left" vertical="top"/>
    </xf>
    <xf numFmtId="0" fontId="1" fillId="0" borderId="1" xfId="0" applyFont="1" applyBorder="1" applyAlignment="1">
      <alignment horizontal="left" vertical="top" wrapText="1"/>
    </xf>
    <xf numFmtId="0" fontId="2" fillId="0" borderId="32" xfId="0" applyFont="1" applyBorder="1" applyAlignment="1">
      <alignment horizontal="left" vertical="top"/>
    </xf>
    <xf numFmtId="0" fontId="2" fillId="0" borderId="33" xfId="0" applyFont="1" applyBorder="1" applyAlignment="1">
      <alignment horizontal="left" vertical="top"/>
    </xf>
    <xf numFmtId="0" fontId="0" fillId="0" borderId="0" xfId="0" applyAlignment="1">
      <alignment horizontal="left" vertical="top"/>
    </xf>
    <xf numFmtId="0" fontId="2" fillId="0" borderId="31" xfId="0" applyFont="1" applyBorder="1" applyAlignment="1">
      <alignment horizontal="left" vertical="top"/>
    </xf>
    <xf numFmtId="0" fontId="2" fillId="0" borderId="15" xfId="0" applyFont="1" applyBorder="1" applyAlignment="1">
      <alignment horizontal="left" vertical="top"/>
    </xf>
    <xf numFmtId="0" fontId="2" fillId="0" borderId="35" xfId="0" applyFont="1" applyBorder="1" applyAlignment="1">
      <alignment horizontal="left" vertical="top"/>
    </xf>
    <xf numFmtId="0" fontId="1" fillId="0" borderId="15" xfId="0" applyFont="1" applyBorder="1" applyAlignment="1">
      <alignment horizontal="left" wrapText="1"/>
    </xf>
    <xf numFmtId="0" fontId="10" fillId="0" borderId="10" xfId="0" applyFont="1" applyBorder="1" applyAlignment="1">
      <alignment horizontal="left" vertical="center" wrapText="1"/>
    </xf>
    <xf numFmtId="0" fontId="11" fillId="0" borderId="23" xfId="0" applyFont="1" applyBorder="1" applyAlignment="1">
      <alignment horizontal="left" vertical="center" wrapText="1"/>
    </xf>
    <xf numFmtId="0" fontId="1" fillId="0" borderId="20" xfId="0" applyFont="1" applyBorder="1" applyAlignment="1">
      <alignment horizontal="left" vertical="center" wrapText="1"/>
    </xf>
    <xf numFmtId="0" fontId="1" fillId="0" borderId="30" xfId="0" applyFont="1" applyBorder="1" applyAlignment="1">
      <alignment horizontal="left" vertical="top" wrapText="1"/>
    </xf>
    <xf numFmtId="0" fontId="2" fillId="0" borderId="34" xfId="0" applyFont="1" applyBorder="1" applyAlignment="1">
      <alignment horizontal="left" vertical="top"/>
    </xf>
    <xf numFmtId="0" fontId="2" fillId="0" borderId="30" xfId="0" applyFont="1" applyBorder="1" applyAlignment="1">
      <alignment horizontal="left" vertical="top"/>
    </xf>
    <xf numFmtId="0" fontId="1" fillId="0" borderId="22" xfId="0" applyFont="1" applyBorder="1" applyAlignment="1">
      <alignment horizontal="center" wrapText="1"/>
    </xf>
    <xf numFmtId="0" fontId="12" fillId="0" borderId="10" xfId="0" applyFont="1" applyBorder="1" applyAlignment="1">
      <alignment horizontal="left" vertical="center" wrapText="1"/>
    </xf>
    <xf numFmtId="0" fontId="1" fillId="0" borderId="10" xfId="0" applyFont="1" applyBorder="1" applyAlignment="1">
      <alignment horizontal="left" vertical="center" wrapText="1"/>
    </xf>
    <xf numFmtId="0" fontId="4" fillId="3" borderId="10"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8" xfId="0" applyFont="1" applyBorder="1" applyAlignment="1">
      <alignment horizontal="left" vertical="top" wrapText="1"/>
    </xf>
    <xf numFmtId="0" fontId="2" fillId="0" borderId="28" xfId="0" applyFont="1" applyBorder="1" applyAlignment="1">
      <alignment horizontal="left" vertical="top"/>
    </xf>
    <xf numFmtId="0" fontId="1" fillId="0" borderId="26" xfId="0" applyFont="1" applyBorder="1" applyAlignment="1">
      <alignment horizontal="left" vertical="top" wrapText="1"/>
    </xf>
    <xf numFmtId="0" fontId="8" fillId="0" borderId="10" xfId="0" applyFont="1" applyBorder="1" applyAlignment="1">
      <alignment horizontal="left" vertical="top" wrapText="1"/>
    </xf>
    <xf numFmtId="0" fontId="4" fillId="0" borderId="10" xfId="0" applyFont="1" applyBorder="1" applyAlignment="1">
      <alignment horizontal="center" vertical="center" wrapText="1"/>
    </xf>
    <xf numFmtId="0" fontId="9" fillId="0" borderId="20" xfId="0" applyFont="1" applyBorder="1" applyAlignment="1">
      <alignment horizontal="left" vertical="top" wrapText="1"/>
    </xf>
    <xf numFmtId="0" fontId="2" fillId="0" borderId="22" xfId="0" applyFont="1" applyBorder="1" applyAlignment="1">
      <alignment horizontal="left" vertical="top"/>
    </xf>
    <xf numFmtId="0" fontId="1" fillId="0" borderId="18" xfId="0" applyFont="1" applyBorder="1" applyAlignment="1">
      <alignment horizontal="left" vertical="top" wrapText="1"/>
    </xf>
    <xf numFmtId="0" fontId="2" fillId="0" borderId="21" xfId="0" applyFont="1" applyBorder="1" applyAlignment="1">
      <alignment horizontal="left" vertical="top"/>
    </xf>
    <xf numFmtId="0" fontId="1" fillId="0" borderId="27" xfId="0" applyFont="1" applyBorder="1" applyAlignment="1">
      <alignment horizontal="left" vertical="top" wrapText="1"/>
    </xf>
    <xf numFmtId="0" fontId="2" fillId="0" borderId="29" xfId="0" applyFont="1" applyBorder="1" applyAlignment="1">
      <alignment horizontal="left" vertical="top"/>
    </xf>
    <xf numFmtId="0" fontId="1" fillId="0" borderId="30" xfId="0" applyFont="1" applyBorder="1" applyAlignment="1">
      <alignment horizontal="left" vertical="center" wrapText="1"/>
    </xf>
    <xf numFmtId="1" fontId="7" fillId="0" borderId="10" xfId="0" applyNumberFormat="1" applyFont="1" applyBorder="1" applyAlignment="1">
      <alignment horizontal="center" vertical="top" shrinkToFit="1"/>
    </xf>
    <xf numFmtId="0" fontId="1" fillId="0" borderId="10" xfId="0" applyFont="1" applyBorder="1" applyAlignment="1">
      <alignment horizontal="left" wrapText="1"/>
    </xf>
    <xf numFmtId="0" fontId="13" fillId="2" borderId="10" xfId="0" applyFont="1" applyFill="1" applyBorder="1" applyAlignment="1">
      <alignment horizontal="center" vertical="center" wrapText="1"/>
    </xf>
    <xf numFmtId="0" fontId="15" fillId="0" borderId="10" xfId="0" applyFont="1" applyBorder="1" applyAlignment="1">
      <alignment horizontal="left" vertical="center" wrapText="1"/>
    </xf>
    <xf numFmtId="0" fontId="13" fillId="2" borderId="36" xfId="0" applyFont="1" applyFill="1" applyBorder="1" applyAlignment="1">
      <alignment horizontal="left" vertical="top" wrapText="1"/>
    </xf>
    <xf numFmtId="0" fontId="2" fillId="0" borderId="37" xfId="0" applyFont="1" applyBorder="1" applyAlignment="1">
      <alignment horizontal="left" vertical="top"/>
    </xf>
    <xf numFmtId="0" fontId="2" fillId="0" borderId="38" xfId="0" applyFont="1" applyBorder="1" applyAlignment="1">
      <alignment horizontal="left" vertical="top"/>
    </xf>
    <xf numFmtId="0" fontId="5" fillId="0" borderId="15" xfId="0" applyFont="1" applyBorder="1" applyAlignment="1">
      <alignment horizontal="center" vertical="center" wrapText="1"/>
    </xf>
    <xf numFmtId="0" fontId="13" fillId="2" borderId="10" xfId="0" applyFont="1" applyFill="1" applyBorder="1" applyAlignment="1">
      <alignment horizontal="left" vertical="top"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17" fillId="2" borderId="36" xfId="0" applyFont="1" applyFill="1" applyBorder="1" applyAlignment="1">
      <alignment horizontal="center" vertical="center" wrapText="1"/>
    </xf>
    <xf numFmtId="0" fontId="17" fillId="3" borderId="10" xfId="0" applyFont="1" applyFill="1" applyBorder="1" applyAlignment="1">
      <alignment horizontal="center" vertical="top" wrapText="1"/>
    </xf>
    <xf numFmtId="0" fontId="18" fillId="0" borderId="15" xfId="0" applyFont="1" applyBorder="1" applyAlignment="1">
      <alignment horizontal="center" vertical="top" wrapText="1"/>
    </xf>
    <xf numFmtId="0" fontId="5" fillId="0" borderId="40" xfId="0" applyFont="1" applyBorder="1" applyAlignment="1">
      <alignment horizontal="center" vertical="center" wrapText="1"/>
    </xf>
    <xf numFmtId="0" fontId="1" fillId="0" borderId="0" xfId="0" applyFont="1" applyAlignment="1">
      <alignment horizontal="center" vertical="top" wrapText="1"/>
    </xf>
    <xf numFmtId="0" fontId="13" fillId="2" borderId="41" xfId="0" applyFont="1" applyFill="1" applyBorder="1" applyAlignment="1">
      <alignment horizontal="center" vertical="center" wrapText="1"/>
    </xf>
    <xf numFmtId="0" fontId="2" fillId="0" borderId="43" xfId="0" applyFont="1" applyBorder="1" applyAlignment="1">
      <alignment horizontal="left" vertical="top"/>
    </xf>
    <xf numFmtId="0" fontId="2" fillId="0" borderId="42" xfId="0" applyFont="1" applyBorder="1" applyAlignment="1">
      <alignment horizontal="left" vertical="top"/>
    </xf>
    <xf numFmtId="0" fontId="20" fillId="3" borderId="41" xfId="0" applyFont="1" applyFill="1" applyBorder="1" applyAlignment="1">
      <alignment horizontal="center" vertical="center" wrapText="1"/>
    </xf>
    <xf numFmtId="0" fontId="5" fillId="0" borderId="1" xfId="0" applyFont="1" applyBorder="1" applyAlignment="1">
      <alignment horizontal="center" vertical="top" wrapText="1"/>
    </xf>
    <xf numFmtId="0" fontId="2" fillId="0" borderId="50" xfId="0" applyFont="1" applyBorder="1" applyAlignment="1">
      <alignment horizontal="left" vertical="top"/>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5" fillId="0" borderId="10" xfId="0" applyFont="1" applyBorder="1" applyAlignment="1">
      <alignment horizontal="center" vertical="top" wrapText="1"/>
    </xf>
    <xf numFmtId="0" fontId="2" fillId="0" borderId="54" xfId="0" applyFont="1" applyBorder="1" applyAlignment="1">
      <alignment horizontal="left" vertical="top"/>
    </xf>
    <xf numFmtId="0" fontId="5" fillId="0" borderId="11" xfId="0" applyFont="1" applyBorder="1" applyAlignment="1">
      <alignment horizontal="left" vertical="top" wrapText="1"/>
    </xf>
    <xf numFmtId="0" fontId="13" fillId="2" borderId="3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 fillId="0" borderId="56" xfId="0" applyFont="1" applyBorder="1" applyAlignment="1">
      <alignment horizontal="left" vertical="top"/>
    </xf>
    <xf numFmtId="0" fontId="23" fillId="3" borderId="10" xfId="0" applyFont="1" applyFill="1" applyBorder="1" applyAlignment="1">
      <alignment horizontal="center" vertical="top" wrapText="1"/>
    </xf>
    <xf numFmtId="0" fontId="22" fillId="3" borderId="7"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10" xfId="0" applyFont="1" applyBorder="1" applyAlignment="1">
      <alignment horizontal="center" vertical="top" wrapText="1"/>
    </xf>
    <xf numFmtId="1" fontId="24" fillId="0" borderId="10" xfId="0" applyNumberFormat="1" applyFont="1" applyBorder="1" applyAlignment="1">
      <alignment horizontal="center" vertical="top" shrinkToFit="1"/>
    </xf>
    <xf numFmtId="0" fontId="26" fillId="14" borderId="36" xfId="0" applyFont="1" applyFill="1" applyBorder="1" applyAlignment="1">
      <alignment horizontal="center" vertical="center" wrapText="1"/>
    </xf>
    <xf numFmtId="0" fontId="17" fillId="14" borderId="7"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4" fillId="0" borderId="10" xfId="0" applyFont="1" applyBorder="1" applyAlignment="1">
      <alignment horizontal="left" vertical="center" wrapText="1"/>
    </xf>
    <xf numFmtId="0" fontId="39" fillId="3" borderId="10" xfId="0" applyFont="1" applyFill="1" applyBorder="1" applyAlignment="1">
      <alignment horizontal="left" vertical="top" wrapText="1"/>
    </xf>
    <xf numFmtId="0" fontId="38" fillId="0" borderId="10" xfId="0" applyFont="1" applyBorder="1" applyAlignment="1">
      <alignment horizontal="center" vertical="center" wrapText="1"/>
    </xf>
    <xf numFmtId="0" fontId="35" fillId="3" borderId="41" xfId="0" applyFont="1" applyFill="1" applyBorder="1" applyAlignment="1">
      <alignment horizontal="center" vertical="center" wrapText="1"/>
    </xf>
    <xf numFmtId="0" fontId="34" fillId="2" borderId="36"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2" fillId="0" borderId="45" xfId="0" applyFont="1" applyBorder="1" applyAlignment="1">
      <alignment horizontal="left" vertical="top"/>
    </xf>
    <xf numFmtId="0" fontId="36" fillId="2" borderId="10" xfId="0" applyFont="1" applyFill="1" applyBorder="1" applyAlignment="1">
      <alignment horizontal="left" vertical="top" wrapText="1"/>
    </xf>
    <xf numFmtId="0" fontId="35" fillId="3" borderId="10" xfId="0" applyFont="1" applyFill="1" applyBorder="1" applyAlignment="1">
      <alignment horizontal="center" vertical="center" wrapText="1"/>
    </xf>
    <xf numFmtId="0" fontId="37" fillId="3" borderId="10" xfId="0" applyFont="1" applyFill="1" applyBorder="1" applyAlignment="1">
      <alignment horizontal="left" vertical="top" wrapText="1"/>
    </xf>
    <xf numFmtId="0" fontId="30" fillId="0" borderId="10" xfId="0" applyFont="1" applyBorder="1" applyAlignment="1">
      <alignment horizontal="left" vertical="top" wrapText="1"/>
    </xf>
    <xf numFmtId="0" fontId="32" fillId="0" borderId="33" xfId="0" applyFont="1" applyBorder="1" applyAlignment="1">
      <alignment horizontal="center" vertical="center" wrapText="1"/>
    </xf>
    <xf numFmtId="0" fontId="32" fillId="0" borderId="10" xfId="0" applyFont="1" applyBorder="1" applyAlignment="1">
      <alignment horizontal="center" vertical="center" wrapText="1"/>
    </xf>
    <xf numFmtId="0" fontId="33" fillId="0" borderId="16" xfId="0" applyFont="1" applyBorder="1" applyAlignment="1">
      <alignment horizontal="left" vertical="top"/>
    </xf>
    <xf numFmtId="0" fontId="17" fillId="2" borderId="10" xfId="0" applyFont="1" applyFill="1" applyBorder="1" applyAlignment="1">
      <alignment horizontal="center" vertical="center" wrapText="1"/>
    </xf>
    <xf numFmtId="0" fontId="26" fillId="3" borderId="10" xfId="0" applyFont="1" applyFill="1" applyBorder="1" applyAlignment="1">
      <alignment horizontal="center" vertical="top" wrapText="1"/>
    </xf>
    <xf numFmtId="0" fontId="18" fillId="2" borderId="10" xfId="0" applyFont="1" applyFill="1" applyBorder="1" applyAlignment="1">
      <alignment horizontal="center" vertical="center" wrapText="1"/>
    </xf>
    <xf numFmtId="0" fontId="30" fillId="0" borderId="15" xfId="0" applyFont="1" applyBorder="1" applyAlignment="1">
      <alignment horizontal="left" vertical="top" wrapText="1"/>
    </xf>
    <xf numFmtId="0" fontId="31" fillId="0" borderId="10" xfId="0" applyFont="1" applyBorder="1" applyAlignment="1">
      <alignment horizontal="center" vertical="center" wrapText="1"/>
    </xf>
    <xf numFmtId="0" fontId="45" fillId="3" borderId="54" xfId="0" applyFont="1" applyFill="1" applyBorder="1" applyAlignment="1">
      <alignment horizontal="center" vertical="center" wrapText="1"/>
    </xf>
    <xf numFmtId="0" fontId="45" fillId="3" borderId="7" xfId="0" applyFont="1" applyFill="1" applyBorder="1" applyAlignment="1">
      <alignment horizontal="left" vertical="center" wrapText="1"/>
    </xf>
    <xf numFmtId="0" fontId="5" fillId="0" borderId="46" xfId="0" applyFont="1" applyBorder="1" applyAlignment="1">
      <alignment horizontal="left" vertical="center" wrapText="1"/>
    </xf>
    <xf numFmtId="0" fontId="66" fillId="0" borderId="52" xfId="0" applyFont="1" applyBorder="1" applyAlignment="1">
      <alignment horizontal="left" vertical="top"/>
    </xf>
    <xf numFmtId="0" fontId="67" fillId="18" borderId="53" xfId="0" applyFont="1" applyFill="1" applyBorder="1" applyAlignment="1">
      <alignment horizontal="center" vertical="center" wrapText="1"/>
    </xf>
    <xf numFmtId="10" fontId="48" fillId="20" borderId="46" xfId="0" applyNumberFormat="1" applyFont="1" applyFill="1" applyBorder="1" applyAlignment="1">
      <alignment horizontal="left" vertical="top"/>
    </xf>
    <xf numFmtId="0" fontId="2" fillId="0" borderId="52" xfId="0" applyFont="1" applyBorder="1" applyAlignment="1">
      <alignment horizontal="left" vertical="top"/>
    </xf>
    <xf numFmtId="4" fontId="48" fillId="20" borderId="46" xfId="0" applyNumberFormat="1" applyFont="1" applyFill="1" applyBorder="1" applyAlignment="1">
      <alignment horizontal="center" vertical="top"/>
    </xf>
    <xf numFmtId="0" fontId="45" fillId="2" borderId="36" xfId="0" applyFont="1" applyFill="1" applyBorder="1" applyAlignment="1">
      <alignment horizontal="center" vertical="center" wrapText="1"/>
    </xf>
    <xf numFmtId="0" fontId="67" fillId="18" borderId="46" xfId="0" applyFont="1" applyFill="1" applyBorder="1" applyAlignment="1">
      <alignment horizontal="center" vertical="center" wrapText="1"/>
    </xf>
    <xf numFmtId="0" fontId="5" fillId="0" borderId="46" xfId="0" applyFont="1" applyBorder="1" applyAlignment="1">
      <alignment horizontal="center" vertical="center" wrapText="1"/>
    </xf>
    <xf numFmtId="0" fontId="45" fillId="2" borderId="47" xfId="0" applyFont="1" applyFill="1" applyBorder="1" applyAlignment="1">
      <alignment horizontal="center" vertical="center" wrapText="1"/>
    </xf>
    <xf numFmtId="0" fontId="64" fillId="3" borderId="54"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9" fillId="0" borderId="10" xfId="0" applyFont="1" applyBorder="1" applyAlignment="1">
      <alignment horizontal="center" vertical="center" wrapText="1"/>
    </xf>
    <xf numFmtId="1" fontId="29" fillId="0" borderId="10" xfId="0" applyNumberFormat="1" applyFont="1" applyBorder="1" applyAlignment="1">
      <alignment horizontal="center" vertical="center" shrinkToFit="1"/>
    </xf>
    <xf numFmtId="0" fontId="43" fillId="2" borderId="10" xfId="0" applyFont="1" applyFill="1" applyBorder="1" applyAlignment="1">
      <alignment horizontal="center" vertical="center"/>
    </xf>
    <xf numFmtId="0" fontId="65" fillId="0" borderId="46" xfId="0" applyFont="1" applyBorder="1" applyAlignment="1">
      <alignment horizontal="left" vertical="center" wrapText="1"/>
    </xf>
    <xf numFmtId="0" fontId="46" fillId="3" borderId="10" xfId="0" applyFont="1" applyFill="1" applyBorder="1" applyAlignment="1">
      <alignment horizontal="center" vertical="center" wrapText="1"/>
    </xf>
    <xf numFmtId="0" fontId="67" fillId="0" borderId="46" xfId="0" applyFont="1" applyBorder="1" applyAlignment="1">
      <alignment horizontal="center" vertical="center" wrapText="1"/>
    </xf>
    <xf numFmtId="0" fontId="45" fillId="3" borderId="10" xfId="0" applyFont="1" applyFill="1" applyBorder="1" applyAlignment="1">
      <alignment horizontal="left" vertical="center" wrapText="1"/>
    </xf>
    <xf numFmtId="0" fontId="7" fillId="25" borderId="10" xfId="0" applyFont="1" applyFill="1" applyBorder="1" applyAlignment="1">
      <alignment horizontal="center" wrapText="1"/>
    </xf>
    <xf numFmtId="0" fontId="5" fillId="2" borderId="4" xfId="0" applyFont="1" applyFill="1" applyBorder="1" applyAlignment="1">
      <alignment horizontal="center" vertical="top" wrapText="1"/>
    </xf>
    <xf numFmtId="0" fontId="40" fillId="3" borderId="10" xfId="0" applyFont="1" applyFill="1" applyBorder="1" applyAlignment="1">
      <alignment horizontal="center" vertical="top" wrapText="1"/>
    </xf>
    <xf numFmtId="0" fontId="40" fillId="2" borderId="3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0" fillId="8" borderId="7" xfId="0" applyFont="1" applyFill="1" applyBorder="1" applyAlignment="1">
      <alignment horizontal="center" wrapText="1"/>
    </xf>
    <xf numFmtId="0" fontId="7" fillId="4" borderId="10" xfId="0" applyFont="1" applyFill="1" applyBorder="1" applyAlignment="1">
      <alignment horizontal="center" wrapText="1"/>
    </xf>
    <xf numFmtId="0" fontId="5" fillId="2" borderId="10" xfId="0" applyFont="1" applyFill="1" applyBorder="1" applyAlignment="1">
      <alignment horizontal="center" vertical="top" wrapText="1"/>
    </xf>
    <xf numFmtId="0" fontId="5" fillId="0" borderId="1" xfId="0" applyFont="1" applyBorder="1" applyAlignment="1">
      <alignment horizontal="center" vertical="center" wrapText="1"/>
    </xf>
    <xf numFmtId="0" fontId="5" fillId="2" borderId="10" xfId="0" applyFont="1" applyFill="1" applyBorder="1" applyAlignment="1">
      <alignment horizontal="left" vertical="top" wrapText="1"/>
    </xf>
    <xf numFmtId="0" fontId="40" fillId="3" borderId="10" xfId="0" applyFont="1" applyFill="1" applyBorder="1" applyAlignment="1">
      <alignment horizontal="left" vertical="top" wrapText="1"/>
    </xf>
    <xf numFmtId="0" fontId="42"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2" borderId="36" xfId="0" applyFont="1" applyFill="1" applyBorder="1" applyAlignment="1">
      <alignment horizontal="left" vertical="top" wrapText="1"/>
    </xf>
    <xf numFmtId="0" fontId="15" fillId="0" borderId="10" xfId="0" applyFont="1" applyBorder="1" applyAlignment="1">
      <alignment horizontal="center" vertical="center" wrapText="1"/>
    </xf>
    <xf numFmtId="49" fontId="49" fillId="0" borderId="15" xfId="0" applyNumberFormat="1" applyFont="1" applyBorder="1" applyAlignment="1">
      <alignment horizontal="right" vertical="top" wrapText="1"/>
    </xf>
    <xf numFmtId="0" fontId="40" fillId="3" borderId="10" xfId="0" applyFont="1" applyFill="1" applyBorder="1" applyAlignment="1">
      <alignment horizontal="left" wrapText="1"/>
    </xf>
    <xf numFmtId="0" fontId="1" fillId="0" borderId="10" xfId="0" applyFont="1" applyBorder="1" applyAlignment="1">
      <alignment horizontal="center" vertical="center" wrapText="1"/>
    </xf>
    <xf numFmtId="0" fontId="8" fillId="0" borderId="10" xfId="0" applyFont="1" applyBorder="1" applyAlignment="1">
      <alignment horizontal="center" wrapText="1"/>
    </xf>
    <xf numFmtId="0" fontId="5" fillId="0" borderId="15" xfId="0" applyFont="1" applyBorder="1" applyAlignment="1">
      <alignment horizontal="center" vertical="top" wrapText="1"/>
    </xf>
    <xf numFmtId="0" fontId="40" fillId="2" borderId="10" xfId="0" applyFont="1" applyFill="1" applyBorder="1" applyAlignment="1">
      <alignment horizontal="center" vertical="top" wrapText="1"/>
    </xf>
    <xf numFmtId="0" fontId="5" fillId="24" borderId="10" xfId="0" applyFont="1" applyFill="1" applyBorder="1" applyAlignment="1">
      <alignment horizontal="center" vertical="center" wrapText="1"/>
    </xf>
    <xf numFmtId="0" fontId="40" fillId="2" borderId="4" xfId="0" applyFont="1" applyFill="1" applyBorder="1" applyAlignment="1">
      <alignment horizontal="center" vertical="top" wrapText="1"/>
    </xf>
    <xf numFmtId="0" fontId="40" fillId="2" borderId="4" xfId="0" applyFont="1" applyFill="1" applyBorder="1" applyAlignment="1">
      <alignment horizontal="left" vertical="top" wrapText="1"/>
    </xf>
    <xf numFmtId="0" fontId="40" fillId="23" borderId="10" xfId="0" applyFont="1" applyFill="1" applyBorder="1" applyAlignment="1">
      <alignment horizontal="center" vertical="center" wrapText="1"/>
    </xf>
    <xf numFmtId="0" fontId="7" fillId="0" borderId="11" xfId="0" applyFont="1" applyBorder="1" applyAlignment="1">
      <alignment horizontal="center" vertical="center" wrapText="1"/>
    </xf>
    <xf numFmtId="0" fontId="40" fillId="3"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40" fillId="2" borderId="10" xfId="0" applyFont="1" applyFill="1" applyBorder="1" applyAlignment="1">
      <alignment horizontal="center" vertical="center" wrapText="1"/>
    </xf>
    <xf numFmtId="0" fontId="40" fillId="3" borderId="55" xfId="0" applyFont="1" applyFill="1" applyBorder="1" applyAlignment="1">
      <alignment horizontal="center" vertical="center" wrapText="1"/>
    </xf>
    <xf numFmtId="0" fontId="5" fillId="0" borderId="16" xfId="0" applyFont="1" applyBorder="1" applyAlignment="1">
      <alignment horizontal="center" vertical="center" wrapText="1"/>
    </xf>
    <xf numFmtId="0" fontId="7" fillId="0" borderId="10" xfId="0" applyFont="1" applyBorder="1" applyAlignment="1">
      <alignment horizontal="center" vertical="center" wrapText="1"/>
    </xf>
    <xf numFmtId="0" fontId="40" fillId="2" borderId="36" xfId="0" applyFont="1" applyFill="1" applyBorder="1" applyAlignment="1">
      <alignment horizontal="left" vertical="center" wrapText="1"/>
    </xf>
    <xf numFmtId="0" fontId="40" fillId="2" borderId="10"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42" fillId="3" borderId="4" xfId="0" applyFont="1" applyFill="1" applyBorder="1" applyAlignment="1">
      <alignment horizontal="center" vertical="center" wrapText="1"/>
    </xf>
    <xf numFmtId="0" fontId="42" fillId="2" borderId="10" xfId="0" applyFont="1" applyFill="1" applyBorder="1" applyAlignment="1">
      <alignment horizontal="center" vertical="center" wrapText="1"/>
    </xf>
    <xf numFmtId="0" fontId="1" fillId="0" borderId="10" xfId="0" applyFont="1" applyBorder="1" applyAlignment="1">
      <alignment horizontal="left" vertical="top" wrapText="1"/>
    </xf>
    <xf numFmtId="0" fontId="9" fillId="0" borderId="10" xfId="0" applyFont="1" applyBorder="1" applyAlignment="1">
      <alignment horizontal="left" vertical="top" wrapText="1"/>
    </xf>
    <xf numFmtId="1" fontId="29" fillId="0" borderId="10" xfId="0" applyNumberFormat="1" applyFont="1" applyBorder="1" applyAlignment="1">
      <alignment horizontal="left" vertical="top" shrinkToFit="1"/>
    </xf>
    <xf numFmtId="1" fontId="29" fillId="0" borderId="10" xfId="0" applyNumberFormat="1" applyFont="1" applyBorder="1" applyAlignment="1">
      <alignment horizontal="left" vertical="top" wrapText="1"/>
    </xf>
    <xf numFmtId="0" fontId="9" fillId="2" borderId="10" xfId="0" applyFont="1" applyFill="1" applyBorder="1" applyAlignment="1">
      <alignment horizontal="center" vertical="top" wrapText="1"/>
    </xf>
    <xf numFmtId="0" fontId="44" fillId="3" borderId="10" xfId="0" applyFont="1" applyFill="1" applyBorder="1" applyAlignment="1">
      <alignment horizontal="left" vertical="center" wrapText="1"/>
    </xf>
    <xf numFmtId="0" fontId="9" fillId="3" borderId="10" xfId="0" applyFont="1" applyFill="1" applyBorder="1" applyAlignment="1">
      <alignment horizontal="left" vertical="top" wrapText="1"/>
    </xf>
    <xf numFmtId="0" fontId="51" fillId="2" borderId="36" xfId="0" applyFont="1" applyFill="1" applyBorder="1" applyAlignment="1">
      <alignment horizontal="center" vertical="center" wrapText="1"/>
    </xf>
    <xf numFmtId="0" fontId="51" fillId="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MX" sz="1400" b="0" i="0">
                <a:solidFill>
                  <a:srgbClr val="757575"/>
                </a:solidFill>
                <a:latin typeface="Calibri"/>
              </a:rPr>
              <a:t>PROGRAMA DE APOYOS MADRES SOLTERAS</a:t>
            </a:r>
          </a:p>
        </c:rich>
      </c:tx>
      <c:overlay val="0"/>
    </c:title>
    <c:autoTitleDeleted val="0"/>
    <c:plotArea>
      <c:layout/>
      <c:barChart>
        <c:barDir val="bar"/>
        <c:grouping val="clustered"/>
        <c:varyColors val="1"/>
        <c:ser>
          <c:idx val="0"/>
          <c:order val="0"/>
          <c:spPr>
            <a:solidFill>
              <a:srgbClr val="C0504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CALENDARIZACION!$C$16:$C$17</c:f>
              <c:strCache>
                <c:ptCount val="2"/>
                <c:pt idx="0">
                  <c:v>SNBP(SUMA DE NÙMERO DE BENEFICIARIOS PROGRAMADOS )</c:v>
                </c:pt>
                <c:pt idx="1">
                  <c:v>SNBI(SUMA DE NUMERO DE BENEFICIARIOS INCORPORADOS )</c:v>
                </c:pt>
              </c:strCache>
            </c:strRef>
          </c:cat>
          <c:val>
            <c:numRef>
              <c:f>CALENDARIZACION!$F$16:$F$17</c:f>
              <c:numCache>
                <c:formatCode>General</c:formatCode>
                <c:ptCount val="2"/>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0D8-42BD-B8F7-FF16E0360FC2}"/>
            </c:ext>
          </c:extLst>
        </c:ser>
        <c:ser>
          <c:idx val="1"/>
          <c:order val="1"/>
          <c:spPr>
            <a:solidFill>
              <a:srgbClr val="C0504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CALENDARIZACION!$C$16:$C$17</c:f>
              <c:strCache>
                <c:ptCount val="2"/>
                <c:pt idx="0">
                  <c:v>SNBP(SUMA DE NÙMERO DE BENEFICIARIOS PROGRAMADOS )</c:v>
                </c:pt>
                <c:pt idx="1">
                  <c:v>SNBI(SUMA DE NUMERO DE BENEFICIARIOS INCORPORADOS )</c:v>
                </c:pt>
              </c:strCache>
            </c:strRef>
          </c:cat>
          <c:val>
            <c:numRef>
              <c:f>CALENDARIZACION!$L$16:$L$17</c:f>
              <c:numCache>
                <c:formatCode>General</c:formatCode>
                <c:ptCount val="2"/>
                <c:pt idx="0">
                  <c:v>1615</c:v>
                </c:pt>
                <c:pt idx="1">
                  <c:v>1722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F0D8-42BD-B8F7-FF16E0360FC2}"/>
            </c:ext>
          </c:extLst>
        </c:ser>
        <c:ser>
          <c:idx val="2"/>
          <c:order val="2"/>
          <c:spPr>
            <a:solidFill>
              <a:srgbClr val="4F81B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CALENDARIZACION!$C$16:$C$17</c:f>
              <c:strCache>
                <c:ptCount val="2"/>
                <c:pt idx="0">
                  <c:v>SNBP(SUMA DE NÙMERO DE BENEFICIARIOS PROGRAMADOS )</c:v>
                </c:pt>
                <c:pt idx="1">
                  <c:v>SNBI(SUMA DE NUMERO DE BENEFICIARIOS INCORPORADOS )</c:v>
                </c:pt>
              </c:strCache>
            </c:strRef>
          </c:cat>
          <c:val>
            <c:numRef>
              <c:f>CALENDARIZACION!$Q$16:$Q$17</c:f>
              <c:numCache>
                <c:formatCode>General</c:formatCode>
                <c:ptCount val="2"/>
                <c:pt idx="0">
                  <c:v>3230</c:v>
                </c:pt>
                <c:pt idx="1">
                  <c:v>3337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F0D8-42BD-B8F7-FF16E0360FC2}"/>
            </c:ext>
          </c:extLst>
        </c:ser>
        <c:ser>
          <c:idx val="3"/>
          <c:order val="3"/>
          <c:invertIfNegative val="1"/>
          <c:cat>
            <c:strRef>
              <c:f>CALENDARIZACION!$C$16:$C$17</c:f>
              <c:strCache>
                <c:ptCount val="2"/>
                <c:pt idx="0">
                  <c:v>SNBP(SUMA DE NÙMERO DE BENEFICIARIOS PROGRAMADOS )</c:v>
                </c:pt>
                <c:pt idx="1">
                  <c:v>SNBI(SUMA DE NUMERO DE BENEFICIARIOS INCORPORADOS )</c:v>
                </c:pt>
              </c:strCache>
            </c:strRef>
          </c:cat>
          <c:val>
            <c:numRef>
              <c:f>CALENDARIZACION!$S$16:$S$17</c:f>
              <c:numCache>
                <c:formatCode>General</c:formatCode>
                <c:ptCount val="2"/>
                <c:pt idx="0" formatCode="0.00%">
                  <c:v>1.03312693498452</c:v>
                </c:pt>
              </c:numCache>
            </c:numRef>
          </c:val>
          <c:extLst>
            <c:ext xmlns:c16="http://schemas.microsoft.com/office/drawing/2014/chart" uri="{C3380CC4-5D6E-409C-BE32-E72D297353CC}">
              <c16:uniqueId val="{00000003-F0D8-42BD-B8F7-FF16E0360FC2}"/>
            </c:ext>
          </c:extLst>
        </c:ser>
        <c:dLbls>
          <c:showLegendKey val="0"/>
          <c:showVal val="0"/>
          <c:showCatName val="0"/>
          <c:showSerName val="0"/>
          <c:showPercent val="0"/>
          <c:showBubbleSize val="0"/>
        </c:dLbls>
        <c:gapWidth val="150"/>
        <c:axId val="1354552879"/>
        <c:axId val="28002552"/>
      </c:barChart>
      <c:catAx>
        <c:axId val="1354552879"/>
        <c:scaling>
          <c:orientation val="maxMin"/>
        </c:scaling>
        <c:delete val="0"/>
        <c:axPos val="l"/>
        <c:title>
          <c:tx>
            <c:rich>
              <a:bodyPr/>
              <a:lstStyle/>
              <a:p>
                <a:pPr lvl="0">
                  <a:defRPr b="0">
                    <a:solidFill>
                      <a:srgbClr val="000000"/>
                    </a:solidFill>
                    <a:latin typeface="+mn-lt"/>
                  </a:defRPr>
                </a:pPr>
                <a:endParaRPr lang="es-MX"/>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MX"/>
          </a:p>
        </c:txPr>
        <c:crossAx val="28002552"/>
        <c:crosses val="autoZero"/>
        <c:auto val="1"/>
        <c:lblAlgn val="ctr"/>
        <c:lblOffset val="100"/>
        <c:noMultiLvlLbl val="1"/>
      </c:catAx>
      <c:valAx>
        <c:axId val="28002552"/>
        <c:scaling>
          <c:orientation val="minMax"/>
        </c:scaling>
        <c:delete val="0"/>
        <c:axPos val="b"/>
        <c:title>
          <c:tx>
            <c:rich>
              <a:bodyPr/>
              <a:lstStyle/>
              <a:p>
                <a:pPr lvl="0">
                  <a:defRPr b="0">
                    <a:solidFill>
                      <a:srgbClr val="000000"/>
                    </a:solidFill>
                    <a:latin typeface="+mn-lt"/>
                  </a:defRPr>
                </a:pPr>
                <a:endParaRPr lang="es-MX"/>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s-MX"/>
          </a:p>
        </c:txPr>
        <c:crossAx val="1354552879"/>
        <c:crosses val="max"/>
        <c:crossBetween val="between"/>
      </c:valAx>
    </c:plotArea>
    <c:legend>
      <c:legendPos val="t"/>
      <c:overlay val="0"/>
      <c:txPr>
        <a:bodyPr/>
        <a:lstStyle/>
        <a:p>
          <a:pPr lvl="0">
            <a:defRPr sz="900" b="0" i="0">
              <a:solidFill>
                <a:srgbClr val="1A1A1A"/>
              </a:solidFill>
              <a:latin typeface="Calibri"/>
            </a:defRPr>
          </a:pPr>
          <a:endParaRPr lang="es-MX"/>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MX" sz="1400" b="0" i="0">
                <a:solidFill>
                  <a:srgbClr val="757575"/>
                </a:solidFill>
                <a:latin typeface="Calibri"/>
              </a:rPr>
              <a:t>PROGRAMA DE CALENTADORES SOLARES</a:t>
            </a:r>
          </a:p>
        </c:rich>
      </c:tx>
      <c:overlay val="0"/>
    </c:title>
    <c:autoTitleDeleted val="0"/>
    <c:plotArea>
      <c:layout/>
      <c:barChart>
        <c:barDir val="bar"/>
        <c:grouping val="clustered"/>
        <c:varyColors val="1"/>
        <c:ser>
          <c:idx val="0"/>
          <c:order val="0"/>
          <c:spPr>
            <a:solidFill>
              <a:srgbClr val="4F81B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CALENDARIZACION!$C$25:$C$26</c:f>
              <c:strCache>
                <c:ptCount val="2"/>
                <c:pt idx="0">
                  <c:v>SNBP(SUMA DE NÙMERO DE BENEFICIARIOS PROGRAMADOS)</c:v>
                </c:pt>
                <c:pt idx="1">
                  <c:v>SNBI(SUMA  DE NÙMERO DE BENEFICIARIOS  INCORPORADOS)</c:v>
                </c:pt>
              </c:strCache>
            </c:strRef>
          </c:cat>
          <c:val>
            <c:numRef>
              <c:f>CALENDARIZACION!$E$25:$E$26</c:f>
              <c:numCache>
                <c:formatCode>General</c:formatCode>
                <c:ptCount val="2"/>
                <c:pt idx="0">
                  <c:v>525</c:v>
                </c:pt>
                <c:pt idx="1">
                  <c:v>525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8C4-4D1E-A325-6557BC14B6FC}"/>
            </c:ext>
          </c:extLst>
        </c:ser>
        <c:ser>
          <c:idx val="1"/>
          <c:order val="1"/>
          <c:spPr>
            <a:solidFill>
              <a:srgbClr val="C0504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CALENDARIZACION!$C$25:$C$26</c:f>
              <c:strCache>
                <c:ptCount val="2"/>
                <c:pt idx="0">
                  <c:v>SNBP(SUMA DE NÙMERO DE BENEFICIARIOS PROGRAMADOS)</c:v>
                </c:pt>
                <c:pt idx="1">
                  <c:v>SNBI(SUMA  DE NÙMERO DE BENEFICIARIOS  INCORPORADOS)</c:v>
                </c:pt>
              </c:strCache>
            </c:strRef>
          </c:cat>
          <c:val>
            <c:numRef>
              <c:f>CALENDARIZACION!$F$25:$F$26</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58C4-4D1E-A325-6557BC14B6FC}"/>
            </c:ext>
          </c:extLst>
        </c:ser>
        <c:ser>
          <c:idx val="2"/>
          <c:order val="2"/>
          <c:spPr>
            <a:solidFill>
              <a:srgbClr val="9BBB59"/>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CALENDARIZACION!$C$25:$C$26</c:f>
              <c:strCache>
                <c:ptCount val="2"/>
                <c:pt idx="0">
                  <c:v>SNBP(SUMA DE NÙMERO DE BENEFICIARIOS PROGRAMADOS)</c:v>
                </c:pt>
                <c:pt idx="1">
                  <c:v>SNBI(SUMA  DE NÙMERO DE BENEFICIARIOS  INCORPORADOS)</c:v>
                </c:pt>
              </c:strCache>
            </c:strRef>
          </c:cat>
          <c:val>
            <c:numRef>
              <c:f>CALENDARIZACION!$G$25:$G$26</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58C4-4D1E-A325-6557BC14B6FC}"/>
            </c:ext>
          </c:extLst>
        </c:ser>
        <c:ser>
          <c:idx val="3"/>
          <c:order val="3"/>
          <c:spPr>
            <a:solidFill>
              <a:srgbClr val="4F81BD"/>
            </a:solidFill>
            <a:ln cmpd="sng">
              <a:solidFill>
                <a:srgbClr val="000000"/>
              </a:solidFill>
            </a:ln>
          </c:spPr>
          <c:invertIfNegative val="1"/>
          <c:dLbls>
            <c:spPr>
              <a:noFill/>
              <a:ln>
                <a:noFill/>
              </a:ln>
              <a:effectLst/>
            </c:spPr>
            <c:txPr>
              <a:bodyPr/>
              <a:lstStyle/>
              <a:p>
                <a:pPr lvl="0">
                  <a:defRPr sz="900" b="0" i="0">
                    <a:latin typeface="Calibri"/>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CALENDARIZACION!$C$25:$C$26</c:f>
              <c:strCache>
                <c:ptCount val="2"/>
                <c:pt idx="0">
                  <c:v>SNBP(SUMA DE NÙMERO DE BENEFICIARIOS PROGRAMADOS)</c:v>
                </c:pt>
                <c:pt idx="1">
                  <c:v>SNBI(SUMA  DE NÙMERO DE BENEFICIARIOS  INCORPORADOS)</c:v>
                </c:pt>
              </c:strCache>
            </c:strRef>
          </c:cat>
          <c:val>
            <c:numRef>
              <c:f>CALENDARIZACION!$K$25:$K$26</c:f>
              <c:numCache>
                <c:formatCode>General</c:formatCode>
                <c:ptCount val="2"/>
                <c:pt idx="0">
                  <c:v>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58C4-4D1E-A325-6557BC14B6FC}"/>
            </c:ext>
          </c:extLst>
        </c:ser>
        <c:ser>
          <c:idx val="4"/>
          <c:order val="4"/>
          <c:invertIfNegative val="1"/>
          <c:cat>
            <c:strRef>
              <c:f>CALENDARIZACION!$C$25:$C$26</c:f>
              <c:strCache>
                <c:ptCount val="2"/>
                <c:pt idx="0">
                  <c:v>SNBP(SUMA DE NÙMERO DE BENEFICIARIOS PROGRAMADOS)</c:v>
                </c:pt>
                <c:pt idx="1">
                  <c:v>SNBI(SUMA  DE NÙMERO DE BENEFICIARIOS  INCORPORADOS)</c:v>
                </c:pt>
              </c:strCache>
            </c:strRef>
          </c:cat>
          <c:val>
            <c:numRef>
              <c:f>CALENDARIZACION!$L$25:$L$26</c:f>
              <c:numCache>
                <c:formatCode>General</c:formatCode>
                <c:ptCount val="2"/>
                <c:pt idx="0">
                  <c:v>525</c:v>
                </c:pt>
                <c:pt idx="1">
                  <c:v>585</c:v>
                </c:pt>
              </c:numCache>
            </c:numRef>
          </c:val>
          <c:extLst>
            <c:ext xmlns:c16="http://schemas.microsoft.com/office/drawing/2014/chart" uri="{C3380CC4-5D6E-409C-BE32-E72D297353CC}">
              <c16:uniqueId val="{00000004-58C4-4D1E-A325-6557BC14B6FC}"/>
            </c:ext>
          </c:extLst>
        </c:ser>
        <c:ser>
          <c:idx val="5"/>
          <c:order val="5"/>
          <c:invertIfNegative val="1"/>
          <c:cat>
            <c:strRef>
              <c:f>CALENDARIZACION!$C$25:$C$26</c:f>
              <c:strCache>
                <c:ptCount val="2"/>
                <c:pt idx="0">
                  <c:v>SNBP(SUMA DE NÙMERO DE BENEFICIARIOS PROGRAMADOS)</c:v>
                </c:pt>
                <c:pt idx="1">
                  <c:v>SNBI(SUMA  DE NÙMERO DE BENEFICIARIOS  INCORPORADOS)</c:v>
                </c:pt>
              </c:strCache>
            </c:strRef>
          </c:cat>
          <c:val>
            <c:numRef>
              <c:f>CALENDARIZACION!$M$25:$M$26</c:f>
              <c:numCache>
                <c:formatCode>General</c:formatCode>
                <c:ptCount val="2"/>
                <c:pt idx="0">
                  <c:v>0</c:v>
                </c:pt>
                <c:pt idx="1">
                  <c:v>0</c:v>
                </c:pt>
              </c:numCache>
            </c:numRef>
          </c:val>
          <c:extLst>
            <c:ext xmlns:c16="http://schemas.microsoft.com/office/drawing/2014/chart" uri="{C3380CC4-5D6E-409C-BE32-E72D297353CC}">
              <c16:uniqueId val="{00000005-58C4-4D1E-A325-6557BC14B6FC}"/>
            </c:ext>
          </c:extLst>
        </c:ser>
        <c:ser>
          <c:idx val="6"/>
          <c:order val="6"/>
          <c:invertIfNegative val="1"/>
          <c:cat>
            <c:strRef>
              <c:f>CALENDARIZACION!$C$25:$C$26</c:f>
              <c:strCache>
                <c:ptCount val="2"/>
                <c:pt idx="0">
                  <c:v>SNBP(SUMA DE NÙMERO DE BENEFICIARIOS PROGRAMADOS)</c:v>
                </c:pt>
                <c:pt idx="1">
                  <c:v>SNBI(SUMA  DE NÙMERO DE BENEFICIARIOS  INCORPORADOS)</c:v>
                </c:pt>
              </c:strCache>
            </c:strRef>
          </c:cat>
          <c:val>
            <c:numRef>
              <c:f>CALENDARIZACION!$Q$25:$Q$26</c:f>
              <c:numCache>
                <c:formatCode>General</c:formatCode>
                <c:ptCount val="2"/>
                <c:pt idx="0">
                  <c:v>1050</c:v>
                </c:pt>
                <c:pt idx="1">
                  <c:v>1110</c:v>
                </c:pt>
              </c:numCache>
            </c:numRef>
          </c:val>
          <c:extLst>
            <c:ext xmlns:c16="http://schemas.microsoft.com/office/drawing/2014/chart" uri="{C3380CC4-5D6E-409C-BE32-E72D297353CC}">
              <c16:uniqueId val="{00000006-58C4-4D1E-A325-6557BC14B6FC}"/>
            </c:ext>
          </c:extLst>
        </c:ser>
        <c:ser>
          <c:idx val="7"/>
          <c:order val="7"/>
          <c:invertIfNegative val="1"/>
          <c:cat>
            <c:strRef>
              <c:f>CALENDARIZACION!$C$25:$C$26</c:f>
              <c:strCache>
                <c:ptCount val="2"/>
                <c:pt idx="0">
                  <c:v>SNBP(SUMA DE NÙMERO DE BENEFICIARIOS PROGRAMADOS)</c:v>
                </c:pt>
                <c:pt idx="1">
                  <c:v>SNBI(SUMA  DE NÙMERO DE BENEFICIARIOS  INCORPORADOS)</c:v>
                </c:pt>
              </c:strCache>
            </c:strRef>
          </c:cat>
          <c:val>
            <c:numRef>
              <c:f>CALENDARIZACION!$S$25:$S$26</c:f>
              <c:numCache>
                <c:formatCode>General</c:formatCode>
                <c:ptCount val="2"/>
                <c:pt idx="0" formatCode="0.00%">
                  <c:v>1.0571428571428572</c:v>
                </c:pt>
              </c:numCache>
            </c:numRef>
          </c:val>
          <c:extLst>
            <c:ext xmlns:c16="http://schemas.microsoft.com/office/drawing/2014/chart" uri="{C3380CC4-5D6E-409C-BE32-E72D297353CC}">
              <c16:uniqueId val="{00000007-58C4-4D1E-A325-6557BC14B6FC}"/>
            </c:ext>
          </c:extLst>
        </c:ser>
        <c:dLbls>
          <c:showLegendKey val="0"/>
          <c:showVal val="0"/>
          <c:showCatName val="0"/>
          <c:showSerName val="0"/>
          <c:showPercent val="0"/>
          <c:showBubbleSize val="0"/>
        </c:dLbls>
        <c:gapWidth val="150"/>
        <c:axId val="1435329400"/>
        <c:axId val="1597706546"/>
      </c:barChart>
      <c:catAx>
        <c:axId val="1435329400"/>
        <c:scaling>
          <c:orientation val="maxMin"/>
        </c:scaling>
        <c:delete val="0"/>
        <c:axPos val="l"/>
        <c:title>
          <c:tx>
            <c:rich>
              <a:bodyPr/>
              <a:lstStyle/>
              <a:p>
                <a:pPr lvl="0">
                  <a:defRPr b="0">
                    <a:solidFill>
                      <a:srgbClr val="000000"/>
                    </a:solidFill>
                    <a:latin typeface="+mn-lt"/>
                  </a:defRPr>
                </a:pPr>
                <a:endParaRPr lang="es-MX"/>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MX"/>
          </a:p>
        </c:txPr>
        <c:crossAx val="1597706546"/>
        <c:crosses val="autoZero"/>
        <c:auto val="1"/>
        <c:lblAlgn val="ctr"/>
        <c:lblOffset val="100"/>
        <c:noMultiLvlLbl val="1"/>
      </c:catAx>
      <c:valAx>
        <c:axId val="1597706546"/>
        <c:scaling>
          <c:orientation val="minMax"/>
        </c:scaling>
        <c:delete val="0"/>
        <c:axPos val="b"/>
        <c:title>
          <c:tx>
            <c:rich>
              <a:bodyPr/>
              <a:lstStyle/>
              <a:p>
                <a:pPr lvl="0">
                  <a:defRPr b="0">
                    <a:solidFill>
                      <a:srgbClr val="000000"/>
                    </a:solidFill>
                    <a:latin typeface="+mn-lt"/>
                  </a:defRPr>
                </a:pPr>
                <a:endParaRPr lang="es-MX"/>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s-MX"/>
          </a:p>
        </c:txPr>
        <c:crossAx val="1435329400"/>
        <c:crosses val="max"/>
        <c:crossBetween val="between"/>
      </c:valAx>
    </c:plotArea>
    <c:legend>
      <c:legendPos val="t"/>
      <c:overlay val="0"/>
      <c:txPr>
        <a:bodyPr/>
        <a:lstStyle/>
        <a:p>
          <a:pPr lvl="0">
            <a:defRPr sz="900" b="0" i="0">
              <a:solidFill>
                <a:srgbClr val="1A1A1A"/>
              </a:solidFill>
              <a:latin typeface="Calibri"/>
            </a:defRPr>
          </a:pPr>
          <a:endParaRPr lang="es-MX"/>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2.png"/><Relationship Id="rId4" Type="http://schemas.openxmlformats.org/officeDocument/2006/relationships/image" Target="../media/image9.jpg"/></Relationships>
</file>

<file path=xl/drawings/_rels/drawing1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10.jp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3</xdr:col>
      <xdr:colOff>66675</xdr:colOff>
      <xdr:row>12</xdr:row>
      <xdr:rowOff>104775</xdr:rowOff>
    </xdr:from>
    <xdr:ext cx="4667250" cy="476250"/>
    <xdr:sp macro="" textlink="">
      <xdr:nvSpPr>
        <xdr:cNvPr id="3" name="Shape 3">
          <a:extLst>
            <a:ext uri="{FF2B5EF4-FFF2-40B4-BE49-F238E27FC236}">
              <a16:creationId xmlns:a16="http://schemas.microsoft.com/office/drawing/2014/main" id="{00000000-0008-0000-0000-000003000000}"/>
            </a:ext>
          </a:extLst>
        </xdr:cNvPr>
        <xdr:cNvSpPr/>
      </xdr:nvSpPr>
      <xdr:spPr>
        <a:xfrm flipH="1">
          <a:off x="3021900" y="3556163"/>
          <a:ext cx="4648200" cy="4476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0" i="0" u="none" strike="noStrike">
              <a:solidFill>
                <a:schemeClr val="lt1"/>
              </a:solidFill>
              <a:latin typeface="Calibri"/>
              <a:ea typeface="Calibri"/>
              <a:cs typeface="Calibri"/>
              <a:sym typeface="Calibri"/>
            </a:rPr>
            <a:t>2.3 Describa las causas que han dado origen al problema. (Debe ser consistente con el Anexo 4 Árbol de problemas)ejemplo: </a:t>
          </a:r>
          <a:endParaRPr sz="1000"/>
        </a:p>
      </xdr:txBody>
    </xdr:sp>
    <xdr:clientData fLocksWithSheet="0"/>
  </xdr:oneCellAnchor>
  <xdr:oneCellAnchor>
    <xdr:from>
      <xdr:col>3</xdr:col>
      <xdr:colOff>28575</xdr:colOff>
      <xdr:row>13</xdr:row>
      <xdr:rowOff>57150</xdr:rowOff>
    </xdr:from>
    <xdr:ext cx="4724400" cy="561975"/>
    <xdr:sp macro="" textlink="">
      <xdr:nvSpPr>
        <xdr:cNvPr id="4" name="Shape 4">
          <a:extLst>
            <a:ext uri="{FF2B5EF4-FFF2-40B4-BE49-F238E27FC236}">
              <a16:creationId xmlns:a16="http://schemas.microsoft.com/office/drawing/2014/main" id="{00000000-0008-0000-0000-000004000000}"/>
            </a:ext>
          </a:extLst>
        </xdr:cNvPr>
        <xdr:cNvSpPr/>
      </xdr:nvSpPr>
      <xdr:spPr>
        <a:xfrm flipH="1">
          <a:off x="2993325" y="3513300"/>
          <a:ext cx="4705350" cy="5334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2.4 Describa los efectos que dicho problema provoca en la población, en el ambiente o en el desarrollo económico y social. (Debe ser consistente con el anexo 5 “Árbol de Objetivos) </a:t>
          </a:r>
          <a:endParaRPr sz="1000"/>
        </a:p>
      </xdr:txBody>
    </xdr:sp>
    <xdr:clientData fLocksWithSheet="0"/>
  </xdr:oneCellAnchor>
  <xdr:oneCellAnchor>
    <xdr:from>
      <xdr:col>3</xdr:col>
      <xdr:colOff>28575</xdr:colOff>
      <xdr:row>5</xdr:row>
      <xdr:rowOff>0</xdr:rowOff>
    </xdr:from>
    <xdr:ext cx="4581525" cy="771525"/>
    <xdr:sp macro="" textlink="">
      <xdr:nvSpPr>
        <xdr:cNvPr id="5" name="Shape 5">
          <a:extLst>
            <a:ext uri="{FF2B5EF4-FFF2-40B4-BE49-F238E27FC236}">
              <a16:creationId xmlns:a16="http://schemas.microsoft.com/office/drawing/2014/main" id="{00000000-0008-0000-0000-000005000000}"/>
            </a:ext>
          </a:extLst>
        </xdr:cNvPr>
        <xdr:cNvSpPr/>
      </xdr:nvSpPr>
      <xdr:spPr>
        <a:xfrm flipH="1">
          <a:off x="3064763" y="3403763"/>
          <a:ext cx="4562475" cy="7524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1.1 Identifique y describa el entorno en el que operará el programa, considerando la situación, problema o necesidad de llevar a cabo una intervención pública. ejemplo</a:t>
          </a:r>
          <a:endParaRPr sz="1000"/>
        </a:p>
      </xdr:txBody>
    </xdr:sp>
    <xdr:clientData fLocksWithSheet="0"/>
  </xdr:oneCellAnchor>
  <xdr:oneCellAnchor>
    <xdr:from>
      <xdr:col>3</xdr:col>
      <xdr:colOff>85725</xdr:colOff>
      <xdr:row>6</xdr:row>
      <xdr:rowOff>-9525</xdr:rowOff>
    </xdr:from>
    <xdr:ext cx="4524375" cy="523875"/>
    <xdr:sp macro="" textlink="">
      <xdr:nvSpPr>
        <xdr:cNvPr id="6" name="Shape 6">
          <a:extLst>
            <a:ext uri="{FF2B5EF4-FFF2-40B4-BE49-F238E27FC236}">
              <a16:creationId xmlns:a16="http://schemas.microsoft.com/office/drawing/2014/main" id="{00000000-0008-0000-0000-000006000000}"/>
            </a:ext>
          </a:extLst>
        </xdr:cNvPr>
        <xdr:cNvSpPr/>
      </xdr:nvSpPr>
      <xdr:spPr>
        <a:xfrm flipH="1">
          <a:off x="3098100" y="3532350"/>
          <a:ext cx="4495800" cy="4953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1.2 Incorpore información estadística y cualitativa, que permita dimensionar y describir de manera general las acciones que se hayan realizado. ejemplo</a:t>
          </a:r>
          <a:endParaRPr sz="800"/>
        </a:p>
      </xdr:txBody>
    </xdr:sp>
    <xdr:clientData fLocksWithSheet="0"/>
  </xdr:oneCellAnchor>
  <xdr:oneCellAnchor>
    <xdr:from>
      <xdr:col>3</xdr:col>
      <xdr:colOff>104775</xdr:colOff>
      <xdr:row>7</xdr:row>
      <xdr:rowOff>114300</xdr:rowOff>
    </xdr:from>
    <xdr:ext cx="4505325" cy="495300"/>
    <xdr:sp macro="" textlink="">
      <xdr:nvSpPr>
        <xdr:cNvPr id="7" name="Shape 7">
          <a:extLst>
            <a:ext uri="{FF2B5EF4-FFF2-40B4-BE49-F238E27FC236}">
              <a16:creationId xmlns:a16="http://schemas.microsoft.com/office/drawing/2014/main" id="{00000000-0008-0000-0000-000007000000}"/>
            </a:ext>
          </a:extLst>
        </xdr:cNvPr>
        <xdr:cNvSpPr/>
      </xdr:nvSpPr>
      <xdr:spPr>
        <a:xfrm flipH="1">
          <a:off x="3107625" y="3546638"/>
          <a:ext cx="4476750" cy="46672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1.3 Identifique los actores que están involucrados con la atención a dicho problema o necesidad. </a:t>
          </a:r>
          <a:endParaRPr sz="1000"/>
        </a:p>
      </xdr:txBody>
    </xdr:sp>
    <xdr:clientData fLocksWithSheet="0"/>
  </xdr:oneCellAnchor>
  <xdr:oneCellAnchor>
    <xdr:from>
      <xdr:col>3</xdr:col>
      <xdr:colOff>123825</xdr:colOff>
      <xdr:row>8</xdr:row>
      <xdr:rowOff>47625</xdr:rowOff>
    </xdr:from>
    <xdr:ext cx="4505325" cy="495300"/>
    <xdr:sp macro="" textlink="">
      <xdr:nvSpPr>
        <xdr:cNvPr id="8" name="Shape 8">
          <a:extLst>
            <a:ext uri="{FF2B5EF4-FFF2-40B4-BE49-F238E27FC236}">
              <a16:creationId xmlns:a16="http://schemas.microsoft.com/office/drawing/2014/main" id="{00000000-0008-0000-0000-000008000000}"/>
            </a:ext>
          </a:extLst>
        </xdr:cNvPr>
        <xdr:cNvSpPr/>
      </xdr:nvSpPr>
      <xdr:spPr>
        <a:xfrm flipH="1">
          <a:off x="3107625" y="3546638"/>
          <a:ext cx="4476750" cy="46672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1.4 Describa la evolución del programa señalando los resultados obtenidos. </a:t>
          </a:r>
          <a:endParaRPr sz="800"/>
        </a:p>
      </xdr:txBody>
    </xdr:sp>
    <xdr:clientData fLocksWithSheet="0"/>
  </xdr:oneCellAnchor>
  <xdr:oneCellAnchor>
    <xdr:from>
      <xdr:col>3</xdr:col>
      <xdr:colOff>19050</xdr:colOff>
      <xdr:row>10</xdr:row>
      <xdr:rowOff>190500</xdr:rowOff>
    </xdr:from>
    <xdr:ext cx="4667250" cy="590550"/>
    <xdr:sp macro="" textlink="">
      <xdr:nvSpPr>
        <xdr:cNvPr id="9" name="Shape 9">
          <a:extLst>
            <a:ext uri="{FF2B5EF4-FFF2-40B4-BE49-F238E27FC236}">
              <a16:creationId xmlns:a16="http://schemas.microsoft.com/office/drawing/2014/main" id="{00000000-0008-0000-0000-000009000000}"/>
            </a:ext>
          </a:extLst>
        </xdr:cNvPr>
        <xdr:cNvSpPr/>
      </xdr:nvSpPr>
      <xdr:spPr>
        <a:xfrm flipH="1">
          <a:off x="3021900" y="3499013"/>
          <a:ext cx="4648200" cy="5619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0" i="0" u="none" strike="noStrike">
              <a:solidFill>
                <a:schemeClr val="lt1"/>
              </a:solidFill>
              <a:latin typeface="Calibri"/>
              <a:ea typeface="Calibri"/>
              <a:cs typeface="Calibri"/>
              <a:sym typeface="Calibri"/>
            </a:rPr>
            <a:t>2.1 Defina de manera concreta el problema central o necesidad única a la que responde el programa. (Pasa al anexo 2 en “Problemática Central”) </a:t>
          </a:r>
          <a:r>
            <a:rPr lang="en-US" sz="800" b="0" i="0" u="none" strike="noStrike">
              <a:solidFill>
                <a:schemeClr val="lt1"/>
              </a:solidFill>
              <a:latin typeface="Calibri"/>
              <a:ea typeface="Calibri"/>
              <a:cs typeface="Calibri"/>
              <a:sym typeface="Calibri"/>
            </a:rPr>
            <a:t>ejemplo: </a:t>
          </a:r>
          <a:endParaRPr sz="800"/>
        </a:p>
      </xdr:txBody>
    </xdr:sp>
    <xdr:clientData fLocksWithSheet="0"/>
  </xdr:oneCellAnchor>
  <xdr:oneCellAnchor>
    <xdr:from>
      <xdr:col>3</xdr:col>
      <xdr:colOff>19050</xdr:colOff>
      <xdr:row>10</xdr:row>
      <xdr:rowOff>838200</xdr:rowOff>
    </xdr:from>
    <xdr:ext cx="4667250" cy="790575"/>
    <xdr:sp macro="" textlink="">
      <xdr:nvSpPr>
        <xdr:cNvPr id="10" name="Shape 10">
          <a:extLst>
            <a:ext uri="{FF2B5EF4-FFF2-40B4-BE49-F238E27FC236}">
              <a16:creationId xmlns:a16="http://schemas.microsoft.com/office/drawing/2014/main" id="{00000000-0008-0000-0000-00000A000000}"/>
            </a:ext>
          </a:extLst>
        </xdr:cNvPr>
        <xdr:cNvSpPr/>
      </xdr:nvSpPr>
      <xdr:spPr>
        <a:xfrm flipH="1">
          <a:off x="3021900" y="3399000"/>
          <a:ext cx="4648200" cy="7620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b="0" i="0" u="none" strike="noStrike">
              <a:solidFill>
                <a:schemeClr val="lt1"/>
              </a:solidFill>
              <a:latin typeface="Calibri"/>
              <a:ea typeface="Calibri"/>
              <a:cs typeface="Calibri"/>
              <a:sym typeface="Calibri"/>
            </a:rPr>
            <a:t>2.2 Describa los involucrados, los cuales pueden ser organizaciones, empresas, grupos e individuos cuyos intereses serán coincidentes, complementarios o incluso antagónicos. (Debe ser consistente con el anexo 3 “Análisis de involucrados”) </a:t>
          </a:r>
          <a:endParaRPr sz="600"/>
        </a:p>
      </xdr:txBody>
    </xdr:sp>
    <xdr:clientData fLocksWithSheet="0"/>
  </xdr:oneCellAnchor>
  <xdr:oneCellAnchor>
    <xdr:from>
      <xdr:col>3</xdr:col>
      <xdr:colOff>47625</xdr:colOff>
      <xdr:row>14</xdr:row>
      <xdr:rowOff>114300</xdr:rowOff>
    </xdr:from>
    <xdr:ext cx="4724400" cy="695325"/>
    <xdr:sp macro="" textlink="">
      <xdr:nvSpPr>
        <xdr:cNvPr id="11" name="Shape 11">
          <a:extLst>
            <a:ext uri="{FF2B5EF4-FFF2-40B4-BE49-F238E27FC236}">
              <a16:creationId xmlns:a16="http://schemas.microsoft.com/office/drawing/2014/main" id="{00000000-0008-0000-0000-00000B000000}"/>
            </a:ext>
          </a:extLst>
        </xdr:cNvPr>
        <xdr:cNvSpPr/>
      </xdr:nvSpPr>
      <xdr:spPr>
        <a:xfrm flipH="1">
          <a:off x="2993325" y="3446625"/>
          <a:ext cx="4705350" cy="6667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2.5 Describa la evolución del problema o necesidad que se pretende atender, mediante un análisis con información cuantitativa y/o cualitativa. </a:t>
          </a:r>
          <a:endParaRPr sz="800"/>
        </a:p>
      </xdr:txBody>
    </xdr:sp>
    <xdr:clientData fLocksWithSheet="0"/>
  </xdr:oneCellAnchor>
  <xdr:oneCellAnchor>
    <xdr:from>
      <xdr:col>3</xdr:col>
      <xdr:colOff>133350</xdr:colOff>
      <xdr:row>16</xdr:row>
      <xdr:rowOff>0</xdr:rowOff>
    </xdr:from>
    <xdr:ext cx="4724400" cy="476250"/>
    <xdr:sp macro="" textlink="">
      <xdr:nvSpPr>
        <xdr:cNvPr id="12" name="Shape 12">
          <a:extLst>
            <a:ext uri="{FF2B5EF4-FFF2-40B4-BE49-F238E27FC236}">
              <a16:creationId xmlns:a16="http://schemas.microsoft.com/office/drawing/2014/main" id="{00000000-0008-0000-0000-00000C000000}"/>
            </a:ext>
          </a:extLst>
        </xdr:cNvPr>
        <xdr:cNvSpPr/>
      </xdr:nvSpPr>
      <xdr:spPr>
        <a:xfrm flipH="1">
          <a:off x="2993325" y="3551400"/>
          <a:ext cx="4705350" cy="4572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3. Especifique los objetivos específicos a los cuales se enfocará el programa propuesto. </a:t>
          </a:r>
          <a:endParaRPr sz="600"/>
        </a:p>
      </xdr:txBody>
    </xdr:sp>
    <xdr:clientData fLocksWithSheet="0"/>
  </xdr:oneCellAnchor>
  <xdr:oneCellAnchor>
    <xdr:from>
      <xdr:col>3</xdr:col>
      <xdr:colOff>142875</xdr:colOff>
      <xdr:row>17</xdr:row>
      <xdr:rowOff>123825</xdr:rowOff>
    </xdr:from>
    <xdr:ext cx="5172075" cy="857250"/>
    <xdr:sp macro="" textlink="">
      <xdr:nvSpPr>
        <xdr:cNvPr id="13" name="Shape 13">
          <a:extLst>
            <a:ext uri="{FF2B5EF4-FFF2-40B4-BE49-F238E27FC236}">
              <a16:creationId xmlns:a16="http://schemas.microsoft.com/office/drawing/2014/main" id="{00000000-0008-0000-0000-00000D000000}"/>
            </a:ext>
          </a:extLst>
        </xdr:cNvPr>
        <xdr:cNvSpPr/>
      </xdr:nvSpPr>
      <xdr:spPr>
        <a:xfrm flipH="1">
          <a:off x="2769488" y="3365663"/>
          <a:ext cx="5153025" cy="828675"/>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0" i="0" u="none" strike="noStrike">
              <a:solidFill>
                <a:schemeClr val="lt1"/>
              </a:solidFill>
              <a:latin typeface="Calibri"/>
              <a:ea typeface="Calibri"/>
              <a:cs typeface="Calibri"/>
              <a:sym typeface="Calibri"/>
            </a:rPr>
            <a:t>4.1 Identificación y caracterización de la población potencial. - Identifique y especifique la población que presenta la necesidad y/o problema que justifica el programa y pudiera ser elegible para su atención; incluyendo sus características socioeconómicas y demográficas (Pasa al anexo 2 en “Población o área de enfoque potencial”) </a:t>
          </a:r>
          <a:endParaRPr sz="300"/>
        </a:p>
      </xdr:txBody>
    </xdr:sp>
    <xdr:clientData fLocksWithSheet="0"/>
  </xdr:oneCellAnchor>
  <xdr:oneCellAnchor>
    <xdr:from>
      <xdr:col>3</xdr:col>
      <xdr:colOff>161925</xdr:colOff>
      <xdr:row>19</xdr:row>
      <xdr:rowOff>142875</xdr:rowOff>
    </xdr:from>
    <xdr:ext cx="5172075" cy="752475"/>
    <xdr:sp macro="" textlink="">
      <xdr:nvSpPr>
        <xdr:cNvPr id="14" name="Shape 14">
          <a:extLst>
            <a:ext uri="{FF2B5EF4-FFF2-40B4-BE49-F238E27FC236}">
              <a16:creationId xmlns:a16="http://schemas.microsoft.com/office/drawing/2014/main" id="{00000000-0008-0000-0000-00000E000000}"/>
            </a:ext>
          </a:extLst>
        </xdr:cNvPr>
        <xdr:cNvSpPr/>
      </xdr:nvSpPr>
      <xdr:spPr>
        <a:xfrm flipH="1">
          <a:off x="2769488" y="3418050"/>
          <a:ext cx="5153025" cy="723900"/>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0" i="0" u="none" strike="noStrike">
              <a:solidFill>
                <a:schemeClr val="lt1"/>
              </a:solidFill>
              <a:latin typeface="Calibri"/>
              <a:ea typeface="Calibri"/>
              <a:cs typeface="Calibri"/>
              <a:sym typeface="Calibri"/>
            </a:rPr>
            <a:t>4.2 Identificación y caracterización de la población objetivo. - Identifique y especifique la población o área de enfoque que el programa tiene planeado o programado atender durante el ejercicio fiscal, debe incluir sus características particulares, socioeconómicas y/o demográficas. (Pasa al anexo 2 en “Población o área de enfoque Objetivo”) </a:t>
          </a:r>
          <a:endParaRPr sz="100"/>
        </a:p>
      </xdr:txBody>
    </xdr:sp>
    <xdr:clientData fLocksWithSheet="0"/>
  </xdr:oneCellAnchor>
  <xdr:oneCellAnchor>
    <xdr:from>
      <xdr:col>3</xdr:col>
      <xdr:colOff>200025</xdr:colOff>
      <xdr:row>23</xdr:row>
      <xdr:rowOff>123825</xdr:rowOff>
    </xdr:from>
    <xdr:ext cx="5172075" cy="304800"/>
    <xdr:sp macro="" textlink="">
      <xdr:nvSpPr>
        <xdr:cNvPr id="15" name="Shape 15">
          <a:extLst>
            <a:ext uri="{FF2B5EF4-FFF2-40B4-BE49-F238E27FC236}">
              <a16:creationId xmlns:a16="http://schemas.microsoft.com/office/drawing/2014/main" id="{00000000-0008-0000-0000-00000F000000}"/>
            </a:ext>
          </a:extLst>
        </xdr:cNvPr>
        <xdr:cNvSpPr/>
      </xdr:nvSpPr>
      <xdr:spPr>
        <a:xfrm flipH="1">
          <a:off x="2769488" y="3641888"/>
          <a:ext cx="5153025" cy="276225"/>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u="none" strike="noStrike">
              <a:solidFill>
                <a:schemeClr val="lt1"/>
              </a:solidFill>
              <a:latin typeface="Calibri"/>
              <a:ea typeface="Calibri"/>
              <a:cs typeface="Calibri"/>
              <a:sym typeface="Calibri"/>
            </a:rPr>
            <a:t>4.4 Frecuencia de actualización de población potencial y objetivo </a:t>
          </a:r>
          <a:endParaRPr sz="100"/>
        </a:p>
      </xdr:txBody>
    </xdr:sp>
    <xdr:clientData fLocksWithSheet="0"/>
  </xdr:oneCellAnchor>
  <xdr:oneCellAnchor>
    <xdr:from>
      <xdr:col>3</xdr:col>
      <xdr:colOff>152400</xdr:colOff>
      <xdr:row>24</xdr:row>
      <xdr:rowOff>28575</xdr:rowOff>
    </xdr:from>
    <xdr:ext cx="5257800" cy="628650"/>
    <xdr:sp macro="" textlink="">
      <xdr:nvSpPr>
        <xdr:cNvPr id="16" name="Shape 16">
          <a:extLst>
            <a:ext uri="{FF2B5EF4-FFF2-40B4-BE49-F238E27FC236}">
              <a16:creationId xmlns:a16="http://schemas.microsoft.com/office/drawing/2014/main" id="{00000000-0008-0000-0000-000010000000}"/>
            </a:ext>
          </a:extLst>
        </xdr:cNvPr>
        <xdr:cNvSpPr/>
      </xdr:nvSpPr>
      <xdr:spPr>
        <a:xfrm flipH="1">
          <a:off x="2731388" y="3479963"/>
          <a:ext cx="5229225" cy="600075"/>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4.4.1 Con base en la dinámica de la población potencial de la intervención, se deberá determinar la frecuencia con que será actualizada la identificación, caracterización y cuantificación de esta población. </a:t>
          </a:r>
          <a:endParaRPr sz="1400"/>
        </a:p>
        <a:p>
          <a:pPr marL="0" lvl="0" indent="0" algn="l" rtl="0">
            <a:spcBef>
              <a:spcPts val="0"/>
            </a:spcBef>
            <a:spcAft>
              <a:spcPts val="0"/>
            </a:spcAft>
            <a:buNone/>
          </a:pPr>
          <a:r>
            <a:rPr lang="en-US" sz="1000" b="0" i="0" u="none" strike="noStrike">
              <a:solidFill>
                <a:schemeClr val="lt1"/>
              </a:solidFill>
              <a:latin typeface="Calibri"/>
              <a:ea typeface="Calibri"/>
              <a:cs typeface="Calibri"/>
              <a:sym typeface="Calibri"/>
            </a:rPr>
            <a:t>OPCIONES: ANUAL - SEMESTRAL TRIMESTRAL</a:t>
          </a:r>
          <a:endParaRPr sz="100"/>
        </a:p>
      </xdr:txBody>
    </xdr:sp>
    <xdr:clientData fLocksWithSheet="0"/>
  </xdr:oneCellAnchor>
  <xdr:oneCellAnchor>
    <xdr:from>
      <xdr:col>3</xdr:col>
      <xdr:colOff>152400</xdr:colOff>
      <xdr:row>27</xdr:row>
      <xdr:rowOff>171450</xdr:rowOff>
    </xdr:from>
    <xdr:ext cx="5257800" cy="504825"/>
    <xdr:sp macro="" textlink="">
      <xdr:nvSpPr>
        <xdr:cNvPr id="17" name="Shape 17">
          <a:extLst>
            <a:ext uri="{FF2B5EF4-FFF2-40B4-BE49-F238E27FC236}">
              <a16:creationId xmlns:a16="http://schemas.microsoft.com/office/drawing/2014/main" id="{00000000-0008-0000-0000-000011000000}"/>
            </a:ext>
          </a:extLst>
        </xdr:cNvPr>
        <xdr:cNvSpPr/>
      </xdr:nvSpPr>
      <xdr:spPr>
        <a:xfrm flipH="1">
          <a:off x="2731388" y="3541875"/>
          <a:ext cx="5229225" cy="476250"/>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marR="0" lvl="0" indent="0" algn="l" rtl="0">
            <a:lnSpc>
              <a:spcPct val="100000"/>
            </a:lnSpc>
            <a:spcBef>
              <a:spcPts val="0"/>
            </a:spcBef>
            <a:spcAft>
              <a:spcPts val="0"/>
            </a:spcAft>
            <a:buClr>
              <a:schemeClr val="lt1"/>
            </a:buClr>
            <a:buSzPts val="1100"/>
            <a:buFont typeface="Calibri"/>
            <a:buNone/>
          </a:pPr>
          <a:r>
            <a:rPr lang="en-US" sz="1100" b="0" i="0" u="none" strike="noStrike">
              <a:solidFill>
                <a:schemeClr val="lt1"/>
              </a:solidFill>
              <a:latin typeface="Calibri"/>
              <a:ea typeface="Calibri"/>
              <a:cs typeface="Calibri"/>
              <a:sym typeface="Calibri"/>
            </a:rPr>
            <a:t>4.5.1 Definir la fuente, proceso o acciones mediante las cuales se logró identificar a la población potencial. </a:t>
          </a:r>
          <a:endParaRPr sz="100"/>
        </a:p>
      </xdr:txBody>
    </xdr:sp>
    <xdr:clientData fLocksWithSheet="0"/>
  </xdr:oneCellAnchor>
  <xdr:oneCellAnchor>
    <xdr:from>
      <xdr:col>3</xdr:col>
      <xdr:colOff>142875</xdr:colOff>
      <xdr:row>26</xdr:row>
      <xdr:rowOff>38100</xdr:rowOff>
    </xdr:from>
    <xdr:ext cx="5257800" cy="495300"/>
    <xdr:sp macro="" textlink="">
      <xdr:nvSpPr>
        <xdr:cNvPr id="18" name="Shape 18">
          <a:extLst>
            <a:ext uri="{FF2B5EF4-FFF2-40B4-BE49-F238E27FC236}">
              <a16:creationId xmlns:a16="http://schemas.microsoft.com/office/drawing/2014/main" id="{00000000-0008-0000-0000-000012000000}"/>
            </a:ext>
          </a:extLst>
        </xdr:cNvPr>
        <xdr:cNvSpPr/>
      </xdr:nvSpPr>
      <xdr:spPr>
        <a:xfrm flipH="1">
          <a:off x="2731388" y="3546638"/>
          <a:ext cx="5229225" cy="466725"/>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u="none" strike="noStrike">
              <a:solidFill>
                <a:schemeClr val="lt1"/>
              </a:solidFill>
              <a:latin typeface="Calibri"/>
              <a:ea typeface="Calibri"/>
              <a:cs typeface="Calibri"/>
              <a:sym typeface="Calibri"/>
            </a:rPr>
            <a:t>4.5.2 Definir la fuente, proceso o acciones mediante las cuales se logró identificar a la población objetivo. </a:t>
          </a:r>
          <a:endParaRPr sz="100"/>
        </a:p>
      </xdr:txBody>
    </xdr:sp>
    <xdr:clientData fLocksWithSheet="0"/>
  </xdr:oneCellAnchor>
  <xdr:oneCellAnchor>
    <xdr:from>
      <xdr:col>3</xdr:col>
      <xdr:colOff>285750</xdr:colOff>
      <xdr:row>20</xdr:row>
      <xdr:rowOff>76200</xdr:rowOff>
    </xdr:from>
    <xdr:ext cx="5086350" cy="304800"/>
    <xdr:sp macro="" textlink="">
      <xdr:nvSpPr>
        <xdr:cNvPr id="19" name="Shape 19">
          <a:extLst>
            <a:ext uri="{FF2B5EF4-FFF2-40B4-BE49-F238E27FC236}">
              <a16:creationId xmlns:a16="http://schemas.microsoft.com/office/drawing/2014/main" id="{00000000-0008-0000-0000-000013000000}"/>
            </a:ext>
          </a:extLst>
        </xdr:cNvPr>
        <xdr:cNvSpPr/>
      </xdr:nvSpPr>
      <xdr:spPr>
        <a:xfrm flipH="1">
          <a:off x="2817113" y="3641888"/>
          <a:ext cx="5057775" cy="276225"/>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u="none" strike="noStrike">
              <a:solidFill>
                <a:schemeClr val="lt1"/>
              </a:solidFill>
              <a:latin typeface="Calibri"/>
              <a:ea typeface="Calibri"/>
              <a:cs typeface="Calibri"/>
              <a:sym typeface="Calibri"/>
            </a:rPr>
            <a:t>4.3 Especificar la poblacion obejtivo</a:t>
          </a:r>
          <a:endParaRPr sz="100"/>
        </a:p>
      </xdr:txBody>
    </xdr:sp>
    <xdr:clientData fLocksWithSheet="0"/>
  </xdr:oneCellAnchor>
  <xdr:oneCellAnchor>
    <xdr:from>
      <xdr:col>3</xdr:col>
      <xdr:colOff>190500</xdr:colOff>
      <xdr:row>25</xdr:row>
      <xdr:rowOff>161925</xdr:rowOff>
    </xdr:from>
    <xdr:ext cx="5257800" cy="352425"/>
    <xdr:sp macro="" textlink="">
      <xdr:nvSpPr>
        <xdr:cNvPr id="20" name="Shape 20">
          <a:extLst>
            <a:ext uri="{FF2B5EF4-FFF2-40B4-BE49-F238E27FC236}">
              <a16:creationId xmlns:a16="http://schemas.microsoft.com/office/drawing/2014/main" id="{00000000-0008-0000-0000-000014000000}"/>
            </a:ext>
          </a:extLst>
        </xdr:cNvPr>
        <xdr:cNvSpPr/>
      </xdr:nvSpPr>
      <xdr:spPr>
        <a:xfrm flipH="1">
          <a:off x="2731388" y="3618075"/>
          <a:ext cx="5229225" cy="323850"/>
        </a:xfrm>
        <a:prstGeom prst="homePlate">
          <a:avLst>
            <a:gd name="adj" fmla="val 27305"/>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4.4.2 Con base en la dinámica de la población potencial de la intervención, se deberá determinar la frecuencia con que será actualizada la identificación, caracterización y cuantificación de esta población. </a:t>
          </a:r>
          <a:endParaRPr sz="1400"/>
        </a:p>
      </xdr:txBody>
    </xdr:sp>
    <xdr:clientData fLocksWithSheet="0"/>
  </xdr:oneCellAnchor>
  <xdr:oneCellAnchor>
    <xdr:from>
      <xdr:col>0</xdr:col>
      <xdr:colOff>85725</xdr:colOff>
      <xdr:row>1</xdr:row>
      <xdr:rowOff>9525</xdr:rowOff>
    </xdr:from>
    <xdr:ext cx="514350" cy="4191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2771775</xdr:colOff>
      <xdr:row>1</xdr:row>
      <xdr:rowOff>85725</xdr:rowOff>
    </xdr:from>
    <xdr:ext cx="1343025" cy="200025"/>
    <xdr:pic>
      <xdr:nvPicPr>
        <xdr:cNvPr id="21" name="image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47625</xdr:colOff>
      <xdr:row>28</xdr:row>
      <xdr:rowOff>38100</xdr:rowOff>
    </xdr:from>
    <xdr:ext cx="8839200" cy="390525"/>
    <xdr:pic>
      <xdr:nvPicPr>
        <xdr:cNvPr id="22" name="image2.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19</xdr:col>
      <xdr:colOff>0</xdr:colOff>
      <xdr:row>8</xdr:row>
      <xdr:rowOff>142875</xdr:rowOff>
    </xdr:from>
    <xdr:ext cx="4810125" cy="2219325"/>
    <xdr:graphicFrame macro="">
      <xdr:nvGraphicFramePr>
        <xdr:cNvPr id="235887830" name="Chart 1">
          <a:extLst>
            <a:ext uri="{FF2B5EF4-FFF2-40B4-BE49-F238E27FC236}">
              <a16:creationId xmlns:a16="http://schemas.microsoft.com/office/drawing/2014/main" id="{00000000-0008-0000-0900-0000D65C0F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19</xdr:col>
      <xdr:colOff>0</xdr:colOff>
      <xdr:row>13</xdr:row>
      <xdr:rowOff>142875</xdr:rowOff>
    </xdr:from>
    <xdr:ext cx="4810125" cy="2752725"/>
    <xdr:graphicFrame macro="">
      <xdr:nvGraphicFramePr>
        <xdr:cNvPr id="198614359" name="Chart 2">
          <a:extLst>
            <a:ext uri="{FF2B5EF4-FFF2-40B4-BE49-F238E27FC236}">
              <a16:creationId xmlns:a16="http://schemas.microsoft.com/office/drawing/2014/main" id="{00000000-0008-0000-0900-0000579DD6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xdr:col>
      <xdr:colOff>0</xdr:colOff>
      <xdr:row>20</xdr:row>
      <xdr:rowOff>0</xdr:rowOff>
    </xdr:from>
    <xdr:ext cx="95250" cy="123825"/>
    <xdr:sp macro="" textlink="">
      <xdr:nvSpPr>
        <xdr:cNvPr id="160" name="Shape 160">
          <a:extLst>
            <a:ext uri="{FF2B5EF4-FFF2-40B4-BE49-F238E27FC236}">
              <a16:creationId xmlns:a16="http://schemas.microsoft.com/office/drawing/2014/main" id="{00000000-0008-0000-0900-0000A0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61" name="Shape 161">
          <a:extLst>
            <a:ext uri="{FF2B5EF4-FFF2-40B4-BE49-F238E27FC236}">
              <a16:creationId xmlns:a16="http://schemas.microsoft.com/office/drawing/2014/main" id="{00000000-0008-0000-0900-0000A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162" name="Shape 162">
          <a:extLst>
            <a:ext uri="{FF2B5EF4-FFF2-40B4-BE49-F238E27FC236}">
              <a16:creationId xmlns:a16="http://schemas.microsoft.com/office/drawing/2014/main" id="{00000000-0008-0000-0900-0000A2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163" name="Shape 163">
          <a:extLst>
            <a:ext uri="{FF2B5EF4-FFF2-40B4-BE49-F238E27FC236}">
              <a16:creationId xmlns:a16="http://schemas.microsoft.com/office/drawing/2014/main" id="{00000000-0008-0000-0900-0000A3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2" name="Shape 161">
          <a:extLst>
            <a:ext uri="{FF2B5EF4-FFF2-40B4-BE49-F238E27FC236}">
              <a16:creationId xmlns:a16="http://schemas.microsoft.com/office/drawing/2014/main" id="{00000000-0008-0000-0900-00000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3" name="Shape 160">
          <a:extLst>
            <a:ext uri="{FF2B5EF4-FFF2-40B4-BE49-F238E27FC236}">
              <a16:creationId xmlns:a16="http://schemas.microsoft.com/office/drawing/2014/main" id="{00000000-0008-0000-0900-00000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4" name="Shape 160">
          <a:extLst>
            <a:ext uri="{FF2B5EF4-FFF2-40B4-BE49-F238E27FC236}">
              <a16:creationId xmlns:a16="http://schemas.microsoft.com/office/drawing/2014/main" id="{00000000-0008-0000-0900-00000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5" name="Shape 161">
          <a:extLst>
            <a:ext uri="{FF2B5EF4-FFF2-40B4-BE49-F238E27FC236}">
              <a16:creationId xmlns:a16="http://schemas.microsoft.com/office/drawing/2014/main" id="{00000000-0008-0000-0900-00000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6" name="Shape 162">
          <a:extLst>
            <a:ext uri="{FF2B5EF4-FFF2-40B4-BE49-F238E27FC236}">
              <a16:creationId xmlns:a16="http://schemas.microsoft.com/office/drawing/2014/main" id="{00000000-0008-0000-0900-00000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7" name="Shape 163">
          <a:extLst>
            <a:ext uri="{FF2B5EF4-FFF2-40B4-BE49-F238E27FC236}">
              <a16:creationId xmlns:a16="http://schemas.microsoft.com/office/drawing/2014/main" id="{00000000-0008-0000-0900-00000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8" name="Shape 161">
          <a:extLst>
            <a:ext uri="{FF2B5EF4-FFF2-40B4-BE49-F238E27FC236}">
              <a16:creationId xmlns:a16="http://schemas.microsoft.com/office/drawing/2014/main" id="{00000000-0008-0000-0900-00000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123825"/>
    <xdr:sp macro="" textlink="">
      <xdr:nvSpPr>
        <xdr:cNvPr id="9" name="Shape 160">
          <a:extLst>
            <a:ext uri="{FF2B5EF4-FFF2-40B4-BE49-F238E27FC236}">
              <a16:creationId xmlns:a16="http://schemas.microsoft.com/office/drawing/2014/main" id="{00000000-0008-0000-0900-000009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64" name="Shape 164">
          <a:extLst>
            <a:ext uri="{FF2B5EF4-FFF2-40B4-BE49-F238E27FC236}">
              <a16:creationId xmlns:a16="http://schemas.microsoft.com/office/drawing/2014/main" id="{00000000-0008-0000-0900-0000A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85800"/>
    <xdr:sp macro="" textlink="">
      <xdr:nvSpPr>
        <xdr:cNvPr id="10" name="Shape 162">
          <a:extLst>
            <a:ext uri="{FF2B5EF4-FFF2-40B4-BE49-F238E27FC236}">
              <a16:creationId xmlns:a16="http://schemas.microsoft.com/office/drawing/2014/main" id="{00000000-0008-0000-0900-00000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65" name="Shape 165">
          <a:extLst>
            <a:ext uri="{FF2B5EF4-FFF2-40B4-BE49-F238E27FC236}">
              <a16:creationId xmlns:a16="http://schemas.microsoft.com/office/drawing/2014/main" id="{00000000-0008-0000-0900-0000A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1" name="Shape 164">
          <a:extLst>
            <a:ext uri="{FF2B5EF4-FFF2-40B4-BE49-F238E27FC236}">
              <a16:creationId xmlns:a16="http://schemas.microsoft.com/office/drawing/2014/main" id="{00000000-0008-0000-0900-00000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123825"/>
    <xdr:sp macro="" textlink="">
      <xdr:nvSpPr>
        <xdr:cNvPr id="12" name="Shape 160">
          <a:extLst>
            <a:ext uri="{FF2B5EF4-FFF2-40B4-BE49-F238E27FC236}">
              <a16:creationId xmlns:a16="http://schemas.microsoft.com/office/drawing/2014/main" id="{00000000-0008-0000-0900-00000C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123825"/>
    <xdr:sp macro="" textlink="">
      <xdr:nvSpPr>
        <xdr:cNvPr id="13" name="Shape 160">
          <a:extLst>
            <a:ext uri="{FF2B5EF4-FFF2-40B4-BE49-F238E27FC236}">
              <a16:creationId xmlns:a16="http://schemas.microsoft.com/office/drawing/2014/main" id="{00000000-0008-0000-0900-00000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4" name="Shape 164">
          <a:extLst>
            <a:ext uri="{FF2B5EF4-FFF2-40B4-BE49-F238E27FC236}">
              <a16:creationId xmlns:a16="http://schemas.microsoft.com/office/drawing/2014/main" id="{00000000-0008-0000-0900-00000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85800"/>
    <xdr:sp macro="" textlink="">
      <xdr:nvSpPr>
        <xdr:cNvPr id="15" name="Shape 162">
          <a:extLst>
            <a:ext uri="{FF2B5EF4-FFF2-40B4-BE49-F238E27FC236}">
              <a16:creationId xmlns:a16="http://schemas.microsoft.com/office/drawing/2014/main" id="{00000000-0008-0000-0900-00000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6" name="Shape 165">
          <a:extLst>
            <a:ext uri="{FF2B5EF4-FFF2-40B4-BE49-F238E27FC236}">
              <a16:creationId xmlns:a16="http://schemas.microsoft.com/office/drawing/2014/main" id="{00000000-0008-0000-0900-00001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37</xdr:row>
      <xdr:rowOff>0</xdr:rowOff>
    </xdr:from>
    <xdr:ext cx="95250" cy="676275"/>
    <xdr:sp macro="" textlink="">
      <xdr:nvSpPr>
        <xdr:cNvPr id="17" name="Shape 164">
          <a:extLst>
            <a:ext uri="{FF2B5EF4-FFF2-40B4-BE49-F238E27FC236}">
              <a16:creationId xmlns:a16="http://schemas.microsoft.com/office/drawing/2014/main" id="{00000000-0008-0000-0900-00001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552450</xdr:colOff>
      <xdr:row>0</xdr:row>
      <xdr:rowOff>38100</xdr:rowOff>
    </xdr:from>
    <xdr:ext cx="676275" cy="600075"/>
    <xdr:pic>
      <xdr:nvPicPr>
        <xdr:cNvPr id="18" name="image11.jpg">
          <a:extLst>
            <a:ext uri="{FF2B5EF4-FFF2-40B4-BE49-F238E27FC236}">
              <a16:creationId xmlns:a16="http://schemas.microsoft.com/office/drawing/2014/main" id="{00000000-0008-0000-0900-00001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15</xdr:col>
      <xdr:colOff>457200</xdr:colOff>
      <xdr:row>0</xdr:row>
      <xdr:rowOff>180975</xdr:rowOff>
    </xdr:from>
    <xdr:ext cx="2533650" cy="314325"/>
    <xdr:pic>
      <xdr:nvPicPr>
        <xdr:cNvPr id="19" name="image9.jpg">
          <a:extLst>
            <a:ext uri="{FF2B5EF4-FFF2-40B4-BE49-F238E27FC236}">
              <a16:creationId xmlns:a16="http://schemas.microsoft.com/office/drawing/2014/main" id="{00000000-0008-0000-0900-00001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twoCellAnchor editAs="oneCell">
    <xdr:from>
      <xdr:col>0</xdr:col>
      <xdr:colOff>552450</xdr:colOff>
      <xdr:row>0</xdr:row>
      <xdr:rowOff>38100</xdr:rowOff>
    </xdr:from>
    <xdr:to>
      <xdr:col>0</xdr:col>
      <xdr:colOff>1228725</xdr:colOff>
      <xdr:row>0</xdr:row>
      <xdr:rowOff>638175</xdr:rowOff>
    </xdr:to>
    <xdr:pic>
      <xdr:nvPicPr>
        <xdr:cNvPr id="10241" name="image11.jpg">
          <a:extLst>
            <a:ext uri="{FF2B5EF4-FFF2-40B4-BE49-F238E27FC236}">
              <a16:creationId xmlns:a16="http://schemas.microsoft.com/office/drawing/2014/main" id="{DB7EB68C-B20B-102F-2A63-C5EE62CE8CDA}"/>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2450" y="38100"/>
          <a:ext cx="676275" cy="6000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552450</xdr:colOff>
      <xdr:row>0</xdr:row>
      <xdr:rowOff>38100</xdr:rowOff>
    </xdr:from>
    <xdr:to>
      <xdr:col>0</xdr:col>
      <xdr:colOff>1228725</xdr:colOff>
      <xdr:row>0</xdr:row>
      <xdr:rowOff>638175</xdr:rowOff>
    </xdr:to>
    <xdr:pic>
      <xdr:nvPicPr>
        <xdr:cNvPr id="10242" name="Picture 2">
          <a:extLst>
            <a:ext uri="{FF2B5EF4-FFF2-40B4-BE49-F238E27FC236}">
              <a16:creationId xmlns:a16="http://schemas.microsoft.com/office/drawing/2014/main" id="{9402E34D-AFC6-08F6-B28C-53A87412F94E}"/>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2450" y="38100"/>
          <a:ext cx="676275" cy="60007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1.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66675</xdr:colOff>
      <xdr:row>51</xdr:row>
      <xdr:rowOff>142875</xdr:rowOff>
    </xdr:from>
    <xdr:ext cx="7562850" cy="333375"/>
    <xdr:pic>
      <xdr:nvPicPr>
        <xdr:cNvPr id="4" name="image2.jp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xfrm>
          <a:off x="66675" y="12496800"/>
          <a:ext cx="7562850" cy="33337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xdr:colOff>
      <xdr:row>50</xdr:row>
      <xdr:rowOff>152400</xdr:rowOff>
    </xdr:from>
    <xdr:ext cx="7562850" cy="333375"/>
    <xdr:pic>
      <xdr:nvPicPr>
        <xdr:cNvPr id="4" name="image2.jpg" title="Imagen">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xfrm>
          <a:off x="28575" y="12182475"/>
          <a:ext cx="7562850" cy="33337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50</xdr:row>
      <xdr:rowOff>99333</xdr:rowOff>
    </xdr:from>
    <xdr:ext cx="7562850" cy="333375"/>
    <xdr:pic>
      <xdr:nvPicPr>
        <xdr:cNvPr id="4" name="image2.jpg">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xfrm>
          <a:off x="238125" y="12094029"/>
          <a:ext cx="7562850" cy="333375"/>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51</xdr:row>
      <xdr:rowOff>257175</xdr:rowOff>
    </xdr:from>
    <xdr:ext cx="7562850" cy="333375"/>
    <xdr:pic>
      <xdr:nvPicPr>
        <xdr:cNvPr id="4" name="image2.jp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xfrm>
          <a:off x="0" y="12611100"/>
          <a:ext cx="7562850" cy="3333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266700</xdr:colOff>
      <xdr:row>50</xdr:row>
      <xdr:rowOff>76200</xdr:rowOff>
    </xdr:from>
    <xdr:ext cx="7562850" cy="333375"/>
    <xdr:pic>
      <xdr:nvPicPr>
        <xdr:cNvPr id="4" name="image2.jp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xfrm>
          <a:off x="266700" y="12106275"/>
          <a:ext cx="7562850" cy="33337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51</xdr:row>
      <xdr:rowOff>104775</xdr:rowOff>
    </xdr:from>
    <xdr:ext cx="7562850" cy="333375"/>
    <xdr:pic>
      <xdr:nvPicPr>
        <xdr:cNvPr id="4" name="image2.jpg">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xfrm>
          <a:off x="95250" y="12458700"/>
          <a:ext cx="7562850" cy="333375"/>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142875</xdr:colOff>
      <xdr:row>53</xdr:row>
      <xdr:rowOff>9525</xdr:rowOff>
    </xdr:from>
    <xdr:ext cx="7562850" cy="333375"/>
    <xdr:pic>
      <xdr:nvPicPr>
        <xdr:cNvPr id="4" name="image2.jpg">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3" cstate="print"/>
        <a:stretch>
          <a:fillRect/>
        </a:stretch>
      </xdr:blipFill>
      <xdr:spPr>
        <a:xfrm>
          <a:off x="142875" y="12792075"/>
          <a:ext cx="7562850" cy="333375"/>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304800</xdr:colOff>
      <xdr:row>50</xdr:row>
      <xdr:rowOff>152400</xdr:rowOff>
    </xdr:from>
    <xdr:ext cx="7562850" cy="333375"/>
    <xdr:pic>
      <xdr:nvPicPr>
        <xdr:cNvPr id="4" name="image2.jpg">
          <a:extLst>
            <a:ext uri="{FF2B5EF4-FFF2-40B4-BE49-F238E27FC236}">
              <a16:creationId xmlns:a16="http://schemas.microsoft.com/office/drawing/2014/main" id="{00000000-0008-0000-1100-000004000000}"/>
            </a:ext>
          </a:extLst>
        </xdr:cNvPr>
        <xdr:cNvPicPr preferRelativeResize="0"/>
      </xdr:nvPicPr>
      <xdr:blipFill>
        <a:blip xmlns:r="http://schemas.openxmlformats.org/officeDocument/2006/relationships" r:embed="rId3" cstate="print"/>
        <a:stretch>
          <a:fillRect/>
        </a:stretch>
      </xdr:blipFill>
      <xdr:spPr>
        <a:xfrm>
          <a:off x="304800" y="12182475"/>
          <a:ext cx="7562850" cy="333375"/>
        </a:xfrm>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1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66675</xdr:colOff>
      <xdr:row>52</xdr:row>
      <xdr:rowOff>85725</xdr:rowOff>
    </xdr:from>
    <xdr:ext cx="7562850" cy="333375"/>
    <xdr:pic>
      <xdr:nvPicPr>
        <xdr:cNvPr id="4" name="image2.jpg">
          <a:extLst>
            <a:ext uri="{FF2B5EF4-FFF2-40B4-BE49-F238E27FC236}">
              <a16:creationId xmlns:a16="http://schemas.microsoft.com/office/drawing/2014/main" id="{00000000-0008-0000-1600-000004000000}"/>
            </a:ext>
          </a:extLst>
        </xdr:cNvPr>
        <xdr:cNvPicPr preferRelativeResize="0"/>
      </xdr:nvPicPr>
      <xdr:blipFill>
        <a:blip xmlns:r="http://schemas.openxmlformats.org/officeDocument/2006/relationships" r:embed="rId3" cstate="print"/>
        <a:stretch>
          <a:fillRect/>
        </a:stretch>
      </xdr:blipFill>
      <xdr:spPr>
        <a:xfrm>
          <a:off x="66675" y="12715875"/>
          <a:ext cx="7562850" cy="3333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285750</xdr:colOff>
      <xdr:row>5</xdr:row>
      <xdr:rowOff>0</xdr:rowOff>
    </xdr:from>
    <xdr:ext cx="447675" cy="228600"/>
    <xdr:sp macro="" textlink="">
      <xdr:nvSpPr>
        <xdr:cNvPr id="21" name="Shape 21">
          <a:extLst>
            <a:ext uri="{FF2B5EF4-FFF2-40B4-BE49-F238E27FC236}">
              <a16:creationId xmlns:a16="http://schemas.microsoft.com/office/drawing/2014/main" id="{00000000-0008-0000-0100-000015000000}"/>
            </a:ext>
          </a:extLst>
        </xdr:cNvPr>
        <xdr:cNvSpPr/>
      </xdr:nvSpPr>
      <xdr:spPr>
        <a:xfrm>
          <a:off x="5126925" y="3665700"/>
          <a:ext cx="43815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1 X</a:t>
          </a:r>
          <a:endParaRPr sz="1400"/>
        </a:p>
      </xdr:txBody>
    </xdr:sp>
    <xdr:clientData fLocksWithSheet="0"/>
  </xdr:oneCellAnchor>
  <xdr:oneCellAnchor>
    <xdr:from>
      <xdr:col>2</xdr:col>
      <xdr:colOff>676275</xdr:colOff>
      <xdr:row>5</xdr:row>
      <xdr:rowOff>0</xdr:rowOff>
    </xdr:from>
    <xdr:ext cx="390525" cy="228600"/>
    <xdr:sp macro="" textlink="">
      <xdr:nvSpPr>
        <xdr:cNvPr id="22" name="Shape 22">
          <a:extLst>
            <a:ext uri="{FF2B5EF4-FFF2-40B4-BE49-F238E27FC236}">
              <a16:creationId xmlns:a16="http://schemas.microsoft.com/office/drawing/2014/main" id="{00000000-0008-0000-0100-000016000000}"/>
            </a:ext>
          </a:extLst>
        </xdr:cNvPr>
        <xdr:cNvSpPr/>
      </xdr:nvSpPr>
      <xdr:spPr>
        <a:xfrm>
          <a:off x="5155500" y="3665700"/>
          <a:ext cx="3810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2 X</a:t>
          </a:r>
          <a:endParaRPr sz="1400"/>
        </a:p>
      </xdr:txBody>
    </xdr:sp>
    <xdr:clientData fLocksWithSheet="0"/>
  </xdr:oneCellAnchor>
  <xdr:oneCellAnchor>
    <xdr:from>
      <xdr:col>3</xdr:col>
      <xdr:colOff>0</xdr:colOff>
      <xdr:row>5</xdr:row>
      <xdr:rowOff>9525</xdr:rowOff>
    </xdr:from>
    <xdr:ext cx="295275" cy="228600"/>
    <xdr:sp macro="" textlink="">
      <xdr:nvSpPr>
        <xdr:cNvPr id="23" name="Shape 23">
          <a:extLst>
            <a:ext uri="{FF2B5EF4-FFF2-40B4-BE49-F238E27FC236}">
              <a16:creationId xmlns:a16="http://schemas.microsoft.com/office/drawing/2014/main" id="{00000000-0008-0000-0100-000017000000}"/>
            </a:ext>
          </a:extLst>
        </xdr:cNvPr>
        <xdr:cNvSpPr/>
      </xdr:nvSpPr>
      <xdr:spPr>
        <a:xfrm>
          <a:off x="5203125" y="3665700"/>
          <a:ext cx="28575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3</a:t>
          </a:r>
          <a:endParaRPr sz="1400"/>
        </a:p>
      </xdr:txBody>
    </xdr:sp>
    <xdr:clientData fLocksWithSheet="0"/>
  </xdr:oneCellAnchor>
  <xdr:oneCellAnchor>
    <xdr:from>
      <xdr:col>4</xdr:col>
      <xdr:colOff>200025</xdr:colOff>
      <xdr:row>5</xdr:row>
      <xdr:rowOff>9525</xdr:rowOff>
    </xdr:from>
    <xdr:ext cx="314325" cy="228600"/>
    <xdr:sp macro="" textlink="">
      <xdr:nvSpPr>
        <xdr:cNvPr id="24" name="Shape 24">
          <a:extLst>
            <a:ext uri="{FF2B5EF4-FFF2-40B4-BE49-F238E27FC236}">
              <a16:creationId xmlns:a16="http://schemas.microsoft.com/office/drawing/2014/main" id="{00000000-0008-0000-0100-000018000000}"/>
            </a:ext>
          </a:extLst>
        </xdr:cNvPr>
        <xdr:cNvSpPr/>
      </xdr:nvSpPr>
      <xdr:spPr>
        <a:xfrm>
          <a:off x="5193600" y="3665700"/>
          <a:ext cx="3048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4</a:t>
          </a:r>
          <a:endParaRPr sz="1400"/>
        </a:p>
      </xdr:txBody>
    </xdr:sp>
    <xdr:clientData fLocksWithSheet="0"/>
  </xdr:oneCellAnchor>
  <xdr:oneCellAnchor>
    <xdr:from>
      <xdr:col>14</xdr:col>
      <xdr:colOff>104775</xdr:colOff>
      <xdr:row>1</xdr:row>
      <xdr:rowOff>104775</xdr:rowOff>
    </xdr:from>
    <xdr:ext cx="4248150" cy="409575"/>
    <xdr:sp macro="" textlink="">
      <xdr:nvSpPr>
        <xdr:cNvPr id="25" name="Shape 25">
          <a:extLst>
            <a:ext uri="{FF2B5EF4-FFF2-40B4-BE49-F238E27FC236}">
              <a16:creationId xmlns:a16="http://schemas.microsoft.com/office/drawing/2014/main" id="{00000000-0008-0000-0100-000019000000}"/>
            </a:ext>
          </a:extLst>
        </xdr:cNvPr>
        <xdr:cNvSpPr/>
      </xdr:nvSpPr>
      <xdr:spPr>
        <a:xfrm flipH="1">
          <a:off x="3236213" y="3584738"/>
          <a:ext cx="4219575" cy="39052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b="0" i="0" u="none" strike="noStrike">
              <a:solidFill>
                <a:schemeClr val="lt1"/>
              </a:solidFill>
              <a:latin typeface="Calibri"/>
              <a:ea typeface="Calibri"/>
              <a:cs typeface="Calibri"/>
              <a:sym typeface="Calibri"/>
            </a:rPr>
            <a:t>5.1 Descripción de bienes y servicios entregados a la población. Se refiere a los bienes y servicios que integran el programa, es decir los componentes. </a:t>
          </a:r>
          <a:endParaRPr sz="800"/>
        </a:p>
      </xdr:txBody>
    </xdr:sp>
    <xdr:clientData fLocksWithSheet="0"/>
  </xdr:oneCellAnchor>
  <xdr:oneCellAnchor>
    <xdr:from>
      <xdr:col>14</xdr:col>
      <xdr:colOff>85725</xdr:colOff>
      <xdr:row>2</xdr:row>
      <xdr:rowOff>257175</xdr:rowOff>
    </xdr:from>
    <xdr:ext cx="6429375" cy="1428750"/>
    <xdr:sp macro="" textlink="">
      <xdr:nvSpPr>
        <xdr:cNvPr id="26" name="Shape 26">
          <a:extLst>
            <a:ext uri="{FF2B5EF4-FFF2-40B4-BE49-F238E27FC236}">
              <a16:creationId xmlns:a16="http://schemas.microsoft.com/office/drawing/2014/main" id="{00000000-0008-0000-0100-00001A000000}"/>
            </a:ext>
          </a:extLst>
        </xdr:cNvPr>
        <xdr:cNvSpPr/>
      </xdr:nvSpPr>
      <xdr:spPr>
        <a:xfrm flipH="1">
          <a:off x="2140838" y="3079913"/>
          <a:ext cx="6410325" cy="1400175"/>
        </a:xfrm>
        <a:prstGeom prst="homePlate">
          <a:avLst>
            <a:gd name="adj" fmla="val 1875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6. ¿Es un programa Social? </a:t>
          </a:r>
          <a:endParaRPr sz="700" b="0" i="0" u="none" strike="noStrike">
            <a:solidFill>
              <a:schemeClr val="lt1"/>
            </a:solidFill>
            <a:latin typeface="Calibri"/>
            <a:ea typeface="Calibri"/>
            <a:cs typeface="Calibri"/>
            <a:sym typeface="Calibri"/>
          </a:endParaRPr>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Marcar sí o no, según corresponda, si el programa es considerado un programa social y elegir según aplique una o más de las siguientes características: </a:t>
          </a:r>
          <a:endParaRPr sz="1400"/>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1) El programa está sujeto a Reglas de Operación </a:t>
          </a:r>
          <a:endParaRPr sz="1400"/>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Secretaría de Hacienda. </a:t>
          </a:r>
          <a:endParaRPr sz="1400"/>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2) El programa cuenta con otros Subsidios. -Para otorgar subsidios no sujetos a reglas de operación, en su caso, se otorgan mediante convenios. </a:t>
          </a:r>
          <a:endParaRPr sz="1400"/>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3) El programa tiene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Funciones de gobierno; Funciones de desarrollo social; Funciones de desarrollo económico. </a:t>
          </a:r>
          <a:endParaRPr sz="1400"/>
        </a:p>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4) El programa realiza provisión de Bienes Públicos. - Actividades que se realizan para crear, fabricar y/o elaborar bienes que son competencia del Sector Público. Incluye las actividades relacionadas con la compra de materias primas que se industrializan o transforman, para su posterior distribución a la población. </a:t>
          </a:r>
          <a:endParaRPr sz="700"/>
        </a:p>
      </xdr:txBody>
    </xdr:sp>
    <xdr:clientData fLocksWithSheet="0"/>
  </xdr:oneCellAnchor>
  <xdr:oneCellAnchor>
    <xdr:from>
      <xdr:col>14</xdr:col>
      <xdr:colOff>57150</xdr:colOff>
      <xdr:row>20</xdr:row>
      <xdr:rowOff>66675</xdr:rowOff>
    </xdr:from>
    <xdr:ext cx="5553075" cy="571500"/>
    <xdr:sp macro="" textlink="">
      <xdr:nvSpPr>
        <xdr:cNvPr id="27" name="Shape 27">
          <a:extLst>
            <a:ext uri="{FF2B5EF4-FFF2-40B4-BE49-F238E27FC236}">
              <a16:creationId xmlns:a16="http://schemas.microsoft.com/office/drawing/2014/main" id="{00000000-0008-0000-0100-00001B000000}"/>
            </a:ext>
          </a:extLst>
        </xdr:cNvPr>
        <xdr:cNvSpPr/>
      </xdr:nvSpPr>
      <xdr:spPr>
        <a:xfrm flipH="1">
          <a:off x="2583750" y="3503775"/>
          <a:ext cx="5524500" cy="5524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0" i="0" u="none" strike="noStrike">
              <a:solidFill>
                <a:schemeClr val="lt1"/>
              </a:solidFill>
              <a:latin typeface="Calibri"/>
              <a:ea typeface="Calibri"/>
              <a:cs typeface="Calibri"/>
              <a:sym typeface="Calibri"/>
            </a:rPr>
            <a:t>7. El padrón de beneficiarios, implica el registro de personas, actores sociales y comunidades beneficiarias de obras de infraestructura o acciones comunitarias, así como bienes y servicios que les fueron entregados a través del programa. (pagina oficial de la presidencia)</a:t>
          </a:r>
          <a:endParaRPr sz="800"/>
        </a:p>
      </xdr:txBody>
    </xdr:sp>
    <xdr:clientData fLocksWithSheet="0"/>
  </xdr:oneCellAnchor>
  <xdr:oneCellAnchor>
    <xdr:from>
      <xdr:col>14</xdr:col>
      <xdr:colOff>152400</xdr:colOff>
      <xdr:row>25</xdr:row>
      <xdr:rowOff>0</xdr:rowOff>
    </xdr:from>
    <xdr:ext cx="5781675" cy="419100"/>
    <xdr:sp macro="" textlink="">
      <xdr:nvSpPr>
        <xdr:cNvPr id="28" name="Shape 28">
          <a:extLst>
            <a:ext uri="{FF2B5EF4-FFF2-40B4-BE49-F238E27FC236}">
              <a16:creationId xmlns:a16="http://schemas.microsoft.com/office/drawing/2014/main" id="{00000000-0008-0000-0100-00001C000000}"/>
            </a:ext>
          </a:extLst>
        </xdr:cNvPr>
        <xdr:cNvSpPr/>
      </xdr:nvSpPr>
      <xdr:spPr>
        <a:xfrm flipH="1">
          <a:off x="2464688" y="3579975"/>
          <a:ext cx="5762625" cy="4000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0" i="0" u="none" strike="noStrike">
              <a:solidFill>
                <a:schemeClr val="lt1"/>
              </a:solidFill>
              <a:latin typeface="Calibri"/>
              <a:ea typeface="Calibri"/>
              <a:cs typeface="Calibri"/>
              <a:sym typeface="Calibri"/>
            </a:rPr>
            <a:t>8. Si el programa cuenta con reglas de operación, deberá anotar la liga de internet donde se encuentren disponibles y/o anexar el documento en formato PDF y en datos abiertos. </a:t>
          </a:r>
          <a:endParaRPr sz="900"/>
        </a:p>
      </xdr:txBody>
    </xdr:sp>
    <xdr:clientData fLocksWithSheet="0"/>
  </xdr:oneCellAnchor>
  <xdr:oneCellAnchor>
    <xdr:from>
      <xdr:col>0</xdr:col>
      <xdr:colOff>0</xdr:colOff>
      <xdr:row>31</xdr:row>
      <xdr:rowOff>66675</xdr:rowOff>
    </xdr:from>
    <xdr:ext cx="8820150" cy="3905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8.jp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9.jpg">
          <a:extLst>
            <a:ext uri="{FF2B5EF4-FFF2-40B4-BE49-F238E27FC236}">
              <a16:creationId xmlns:a16="http://schemas.microsoft.com/office/drawing/2014/main" id="{00000000-0008-0000-1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171450</xdr:colOff>
      <xdr:row>51</xdr:row>
      <xdr:rowOff>114300</xdr:rowOff>
    </xdr:from>
    <xdr:ext cx="7562850" cy="333375"/>
    <xdr:pic>
      <xdr:nvPicPr>
        <xdr:cNvPr id="4" name="image2.jpg">
          <a:extLst>
            <a:ext uri="{FF2B5EF4-FFF2-40B4-BE49-F238E27FC236}">
              <a16:creationId xmlns:a16="http://schemas.microsoft.com/office/drawing/2014/main" id="{00000000-0008-0000-1700-000004000000}"/>
            </a:ext>
          </a:extLst>
        </xdr:cNvPr>
        <xdr:cNvPicPr preferRelativeResize="0"/>
      </xdr:nvPicPr>
      <xdr:blipFill>
        <a:blip xmlns:r="http://schemas.openxmlformats.org/officeDocument/2006/relationships" r:embed="rId3" cstate="print"/>
        <a:stretch>
          <a:fillRect/>
        </a:stretch>
      </xdr:blipFill>
      <xdr:spPr>
        <a:xfrm>
          <a:off x="171450" y="12468225"/>
          <a:ext cx="7562850" cy="333375"/>
        </a:xfrm>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0</xdr:col>
      <xdr:colOff>552450</xdr:colOff>
      <xdr:row>19</xdr:row>
      <xdr:rowOff>419100</xdr:rowOff>
    </xdr:from>
    <xdr:ext cx="2238375" cy="38100"/>
    <xdr:sp macro="" textlink="">
      <xdr:nvSpPr>
        <xdr:cNvPr id="166" name="Shape 166">
          <a:extLst>
            <a:ext uri="{FF2B5EF4-FFF2-40B4-BE49-F238E27FC236}">
              <a16:creationId xmlns:a16="http://schemas.microsoft.com/office/drawing/2014/main" id="{00000000-0008-0000-1800-0000A6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3</xdr:col>
      <xdr:colOff>1114425</xdr:colOff>
      <xdr:row>19</xdr:row>
      <xdr:rowOff>419100</xdr:rowOff>
    </xdr:from>
    <xdr:ext cx="2238375" cy="38100"/>
    <xdr:sp macro="" textlink="">
      <xdr:nvSpPr>
        <xdr:cNvPr id="2" name="Shape 166">
          <a:extLst>
            <a:ext uri="{FF2B5EF4-FFF2-40B4-BE49-F238E27FC236}">
              <a16:creationId xmlns:a16="http://schemas.microsoft.com/office/drawing/2014/main" id="{00000000-0008-0000-1800-000002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0</xdr:col>
      <xdr:colOff>247650</xdr:colOff>
      <xdr:row>0</xdr:row>
      <xdr:rowOff>28575</xdr:rowOff>
    </xdr:from>
    <xdr:ext cx="342900" cy="276225"/>
    <xdr:pic>
      <xdr:nvPicPr>
        <xdr:cNvPr id="3" name="image8.jpg">
          <a:extLst>
            <a:ext uri="{FF2B5EF4-FFF2-40B4-BE49-F238E27FC236}">
              <a16:creationId xmlns:a16="http://schemas.microsoft.com/office/drawing/2014/main" id="{00000000-0008-0000-1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47625</xdr:colOff>
      <xdr:row>0</xdr:row>
      <xdr:rowOff>76200</xdr:rowOff>
    </xdr:from>
    <xdr:ext cx="1409700" cy="209550"/>
    <xdr:pic>
      <xdr:nvPicPr>
        <xdr:cNvPr id="4" name="image9.jpg">
          <a:extLst>
            <a:ext uri="{FF2B5EF4-FFF2-40B4-BE49-F238E27FC236}">
              <a16:creationId xmlns:a16="http://schemas.microsoft.com/office/drawing/2014/main" id="{00000000-0008-0000-18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20</xdr:row>
      <xdr:rowOff>0</xdr:rowOff>
    </xdr:from>
    <xdr:ext cx="6724650" cy="333375"/>
    <xdr:pic>
      <xdr:nvPicPr>
        <xdr:cNvPr id="5" name="image2.jpg">
          <a:extLst>
            <a:ext uri="{FF2B5EF4-FFF2-40B4-BE49-F238E27FC236}">
              <a16:creationId xmlns:a16="http://schemas.microsoft.com/office/drawing/2014/main" id="{00000000-0008-0000-18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152400</xdr:colOff>
      <xdr:row>8</xdr:row>
      <xdr:rowOff>0</xdr:rowOff>
    </xdr:from>
    <xdr:ext cx="2809875" cy="371475"/>
    <xdr:sp macro="" textlink="">
      <xdr:nvSpPr>
        <xdr:cNvPr id="29" name="Shape 29">
          <a:extLst>
            <a:ext uri="{FF2B5EF4-FFF2-40B4-BE49-F238E27FC236}">
              <a16:creationId xmlns:a16="http://schemas.microsoft.com/office/drawing/2014/main" id="{00000000-0008-0000-0200-00001D000000}"/>
            </a:ext>
          </a:extLst>
        </xdr:cNvPr>
        <xdr:cNvSpPr/>
      </xdr:nvSpPr>
      <xdr:spPr>
        <a:xfrm flipH="1">
          <a:off x="3950588" y="3608550"/>
          <a:ext cx="2790825" cy="3429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1. informacion capturada del punto 4.1 de indentificacion y caracterizacion de la POBLACION POTENCIAL. (ANEXO1)</a:t>
          </a:r>
          <a:endParaRPr sz="700"/>
        </a:p>
      </xdr:txBody>
    </xdr:sp>
    <xdr:clientData fLocksWithSheet="0"/>
  </xdr:oneCellAnchor>
  <xdr:oneCellAnchor>
    <xdr:from>
      <xdr:col>3</xdr:col>
      <xdr:colOff>171450</xdr:colOff>
      <xdr:row>10</xdr:row>
      <xdr:rowOff>180975</xdr:rowOff>
    </xdr:from>
    <xdr:ext cx="2809875" cy="371475"/>
    <xdr:sp macro="" textlink="">
      <xdr:nvSpPr>
        <xdr:cNvPr id="30" name="Shape 30">
          <a:extLst>
            <a:ext uri="{FF2B5EF4-FFF2-40B4-BE49-F238E27FC236}">
              <a16:creationId xmlns:a16="http://schemas.microsoft.com/office/drawing/2014/main" id="{00000000-0008-0000-0200-00001E000000}"/>
            </a:ext>
          </a:extLst>
        </xdr:cNvPr>
        <xdr:cNvSpPr/>
      </xdr:nvSpPr>
      <xdr:spPr>
        <a:xfrm flipH="1">
          <a:off x="3950588" y="3608550"/>
          <a:ext cx="2790825" cy="3429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2. informacion capturada del punto 4.12de indentificacion y caracterizacion de la POBLACION OBJETIVO (ANEXO 1)</a:t>
          </a:r>
          <a:endParaRPr sz="700"/>
        </a:p>
      </xdr:txBody>
    </xdr:sp>
    <xdr:clientData fLocksWithSheet="0"/>
  </xdr:oneCellAnchor>
  <xdr:oneCellAnchor>
    <xdr:from>
      <xdr:col>3</xdr:col>
      <xdr:colOff>200025</xdr:colOff>
      <xdr:row>12</xdr:row>
      <xdr:rowOff>152400</xdr:rowOff>
    </xdr:from>
    <xdr:ext cx="2809875" cy="371475"/>
    <xdr:sp macro="" textlink="">
      <xdr:nvSpPr>
        <xdr:cNvPr id="31" name="Shape 31">
          <a:extLst>
            <a:ext uri="{FF2B5EF4-FFF2-40B4-BE49-F238E27FC236}">
              <a16:creationId xmlns:a16="http://schemas.microsoft.com/office/drawing/2014/main" id="{00000000-0008-0000-0200-00001F000000}"/>
            </a:ext>
          </a:extLst>
        </xdr:cNvPr>
        <xdr:cNvSpPr/>
      </xdr:nvSpPr>
      <xdr:spPr>
        <a:xfrm flipH="1">
          <a:off x="3950588" y="3608550"/>
          <a:ext cx="2790825" cy="3429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3. informacion capturada del punto 4.12de indentificacion y caracterizacion de la POBLACION OBJETIVO (ANEXO 1)</a:t>
          </a:r>
          <a:endParaRPr sz="700"/>
        </a:p>
      </xdr:txBody>
    </xdr:sp>
    <xdr:clientData fLocksWithSheet="0"/>
  </xdr:oneCellAnchor>
  <xdr:oneCellAnchor>
    <xdr:from>
      <xdr:col>3</xdr:col>
      <xdr:colOff>190500</xdr:colOff>
      <xdr:row>15</xdr:row>
      <xdr:rowOff>38100</xdr:rowOff>
    </xdr:from>
    <xdr:ext cx="2809875" cy="371475"/>
    <xdr:sp macro="" textlink="">
      <xdr:nvSpPr>
        <xdr:cNvPr id="32" name="Shape 32">
          <a:extLst>
            <a:ext uri="{FF2B5EF4-FFF2-40B4-BE49-F238E27FC236}">
              <a16:creationId xmlns:a16="http://schemas.microsoft.com/office/drawing/2014/main" id="{00000000-0008-0000-0200-000020000000}"/>
            </a:ext>
          </a:extLst>
        </xdr:cNvPr>
        <xdr:cNvSpPr/>
      </xdr:nvSpPr>
      <xdr:spPr>
        <a:xfrm flipH="1">
          <a:off x="3950588" y="3608550"/>
          <a:ext cx="2790825" cy="3429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4.1 informacion capturada del punto 4.3.1  cuantificacion de las poblaciones POBLACION POTENCIAL (ANEXO 1)</a:t>
          </a:r>
          <a:endParaRPr sz="700"/>
        </a:p>
      </xdr:txBody>
    </xdr:sp>
    <xdr:clientData fLocksWithSheet="0"/>
  </xdr:oneCellAnchor>
  <xdr:oneCellAnchor>
    <xdr:from>
      <xdr:col>0</xdr:col>
      <xdr:colOff>2305050</xdr:colOff>
      <xdr:row>15</xdr:row>
      <xdr:rowOff>219075</xdr:rowOff>
    </xdr:from>
    <xdr:ext cx="6829425" cy="38100"/>
    <xdr:grpSp>
      <xdr:nvGrpSpPr>
        <xdr:cNvPr id="2" name="Shape 2">
          <a:extLst>
            <a:ext uri="{FF2B5EF4-FFF2-40B4-BE49-F238E27FC236}">
              <a16:creationId xmlns:a16="http://schemas.microsoft.com/office/drawing/2014/main" id="{00000000-0008-0000-0200-000002000000}"/>
            </a:ext>
          </a:extLst>
        </xdr:cNvPr>
        <xdr:cNvGrpSpPr/>
      </xdr:nvGrpSpPr>
      <xdr:grpSpPr>
        <a:xfrm>
          <a:off x="2305050" y="5934075"/>
          <a:ext cx="6829425" cy="38100"/>
          <a:chOff x="1931213" y="3775238"/>
          <a:chExt cx="6829500" cy="9600"/>
        </a:xfrm>
      </xdr:grpSpPr>
      <xdr:cxnSp macro="">
        <xdr:nvCxnSpPr>
          <xdr:cNvPr id="33" name="Shape 33">
            <a:extLst>
              <a:ext uri="{FF2B5EF4-FFF2-40B4-BE49-F238E27FC236}">
                <a16:creationId xmlns:a16="http://schemas.microsoft.com/office/drawing/2014/main" id="{00000000-0008-0000-0200-000021000000}"/>
              </a:ext>
            </a:extLst>
          </xdr:cNvPr>
          <xdr:cNvCxnSpPr>
            <a:stCxn id="8" idx="3"/>
          </xdr:cNvCxnSpPr>
        </xdr:nvCxnSpPr>
        <xdr:spPr>
          <a:xfrm flipH="1">
            <a:off x="1931213" y="3775238"/>
            <a:ext cx="6829500" cy="9600"/>
          </a:xfrm>
          <a:prstGeom prst="straightConnector1">
            <a:avLst/>
          </a:prstGeom>
          <a:noFill/>
          <a:ln w="9525" cap="flat" cmpd="sng">
            <a:solidFill>
              <a:srgbClr val="4A7DBA"/>
            </a:solidFill>
            <a:prstDash val="solid"/>
            <a:round/>
            <a:headEnd type="none" w="sm" len="sm"/>
            <a:tailEnd type="triangle" w="med" len="med"/>
          </a:ln>
        </xdr:spPr>
      </xdr:cxnSp>
    </xdr:grpSp>
    <xdr:clientData fLocksWithSheet="0"/>
  </xdr:oneCellAnchor>
  <xdr:oneCellAnchor>
    <xdr:from>
      <xdr:col>3</xdr:col>
      <xdr:colOff>200025</xdr:colOff>
      <xdr:row>15</xdr:row>
      <xdr:rowOff>552450</xdr:rowOff>
    </xdr:from>
    <xdr:ext cx="2914650" cy="466725"/>
    <xdr:sp macro="" textlink="">
      <xdr:nvSpPr>
        <xdr:cNvPr id="34" name="Shape 34">
          <a:extLst>
            <a:ext uri="{FF2B5EF4-FFF2-40B4-BE49-F238E27FC236}">
              <a16:creationId xmlns:a16="http://schemas.microsoft.com/office/drawing/2014/main" id="{00000000-0008-0000-0200-000022000000}"/>
            </a:ext>
          </a:extLst>
        </xdr:cNvPr>
        <xdr:cNvSpPr/>
      </xdr:nvSpPr>
      <xdr:spPr>
        <a:xfrm flipH="1">
          <a:off x="3902963" y="3560925"/>
          <a:ext cx="2886075" cy="4381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4.2. informacion capturada del punto 4.3.2 de indentificacion y caracterizacion de la POBLACION OBJETIVO (ANEXO 1)</a:t>
          </a:r>
          <a:endParaRPr sz="700"/>
        </a:p>
      </xdr:txBody>
    </xdr:sp>
    <xdr:clientData fLocksWithSheet="0"/>
  </xdr:oneCellAnchor>
  <xdr:oneCellAnchor>
    <xdr:from>
      <xdr:col>3</xdr:col>
      <xdr:colOff>209550</xdr:colOff>
      <xdr:row>15</xdr:row>
      <xdr:rowOff>1104900</xdr:rowOff>
    </xdr:from>
    <xdr:ext cx="2914650" cy="466725"/>
    <xdr:sp macro="" textlink="">
      <xdr:nvSpPr>
        <xdr:cNvPr id="35" name="Shape 35">
          <a:extLst>
            <a:ext uri="{FF2B5EF4-FFF2-40B4-BE49-F238E27FC236}">
              <a16:creationId xmlns:a16="http://schemas.microsoft.com/office/drawing/2014/main" id="{00000000-0008-0000-0200-000023000000}"/>
            </a:ext>
          </a:extLst>
        </xdr:cNvPr>
        <xdr:cNvSpPr/>
      </xdr:nvSpPr>
      <xdr:spPr>
        <a:xfrm flipH="1">
          <a:off x="3902963" y="3560925"/>
          <a:ext cx="2886075" cy="4381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4.2. informacion capturada del punto Cujnatificacion de las poblaciones, poblacion atendida en el ejercicio fiscal anteriro 4.3.3 (ANEXO 1)</a:t>
          </a:r>
          <a:endParaRPr sz="700"/>
        </a:p>
      </xdr:txBody>
    </xdr:sp>
    <xdr:clientData fLocksWithSheet="0"/>
  </xdr:oneCellAnchor>
  <xdr:oneCellAnchor>
    <xdr:from>
      <xdr:col>1</xdr:col>
      <xdr:colOff>1581150</xdr:colOff>
      <xdr:row>15</xdr:row>
      <xdr:rowOff>771525</xdr:rowOff>
    </xdr:from>
    <xdr:ext cx="4181475" cy="38100"/>
    <xdr:grpSp>
      <xdr:nvGrpSpPr>
        <xdr:cNvPr id="3" name="Shape 2">
          <a:extLst>
            <a:ext uri="{FF2B5EF4-FFF2-40B4-BE49-F238E27FC236}">
              <a16:creationId xmlns:a16="http://schemas.microsoft.com/office/drawing/2014/main" id="{00000000-0008-0000-0200-000003000000}"/>
            </a:ext>
          </a:extLst>
        </xdr:cNvPr>
        <xdr:cNvGrpSpPr/>
      </xdr:nvGrpSpPr>
      <xdr:grpSpPr>
        <a:xfrm>
          <a:off x="4514850" y="6486525"/>
          <a:ext cx="4181475" cy="38100"/>
          <a:chOff x="3255263" y="3780000"/>
          <a:chExt cx="4181475" cy="0"/>
        </a:xfrm>
      </xdr:grpSpPr>
      <xdr:cxnSp macro="">
        <xdr:nvCxnSpPr>
          <xdr:cNvPr id="36" name="Shape 36">
            <a:extLst>
              <a:ext uri="{FF2B5EF4-FFF2-40B4-BE49-F238E27FC236}">
                <a16:creationId xmlns:a16="http://schemas.microsoft.com/office/drawing/2014/main" id="{00000000-0008-0000-0200-000024000000}"/>
              </a:ext>
            </a:extLst>
          </xdr:cNvPr>
          <xdr:cNvCxnSpPr/>
        </xdr:nvCxnSpPr>
        <xdr:spPr>
          <a:xfrm rot="10800000">
            <a:off x="3255263" y="3780000"/>
            <a:ext cx="4181475" cy="0"/>
          </a:xfrm>
          <a:prstGeom prst="straightConnector1">
            <a:avLst/>
          </a:prstGeom>
          <a:noFill/>
          <a:ln w="9525" cap="flat" cmpd="sng">
            <a:solidFill>
              <a:srgbClr val="4A7DBA"/>
            </a:solidFill>
            <a:prstDash val="solid"/>
            <a:round/>
            <a:headEnd type="none" w="sm" len="sm"/>
            <a:tailEnd type="triangle" w="med" len="med"/>
          </a:ln>
        </xdr:spPr>
      </xdr:cxnSp>
    </xdr:grpSp>
    <xdr:clientData fLocksWithSheet="0"/>
  </xdr:oneCellAnchor>
  <xdr:oneCellAnchor>
    <xdr:from>
      <xdr:col>2</xdr:col>
      <xdr:colOff>1238250</xdr:colOff>
      <xdr:row>15</xdr:row>
      <xdr:rowOff>1314450</xdr:rowOff>
    </xdr:from>
    <xdr:ext cx="2009775" cy="38100"/>
    <xdr:grpSp>
      <xdr:nvGrpSpPr>
        <xdr:cNvPr id="4" name="Shape 2">
          <a:extLst>
            <a:ext uri="{FF2B5EF4-FFF2-40B4-BE49-F238E27FC236}">
              <a16:creationId xmlns:a16="http://schemas.microsoft.com/office/drawing/2014/main" id="{00000000-0008-0000-0200-000004000000}"/>
            </a:ext>
          </a:extLst>
        </xdr:cNvPr>
        <xdr:cNvGrpSpPr/>
      </xdr:nvGrpSpPr>
      <xdr:grpSpPr>
        <a:xfrm>
          <a:off x="6334125" y="7029450"/>
          <a:ext cx="2009775" cy="38100"/>
          <a:chOff x="4341113" y="3780000"/>
          <a:chExt cx="2009775" cy="0"/>
        </a:xfrm>
      </xdr:grpSpPr>
      <xdr:cxnSp macro="">
        <xdr:nvCxnSpPr>
          <xdr:cNvPr id="37" name="Shape 37">
            <a:extLst>
              <a:ext uri="{FF2B5EF4-FFF2-40B4-BE49-F238E27FC236}">
                <a16:creationId xmlns:a16="http://schemas.microsoft.com/office/drawing/2014/main" id="{00000000-0008-0000-0200-000025000000}"/>
              </a:ext>
            </a:extLst>
          </xdr:cNvPr>
          <xdr:cNvCxnSpPr/>
        </xdr:nvCxnSpPr>
        <xdr:spPr>
          <a:xfrm rot="10800000">
            <a:off x="4341113" y="3780000"/>
            <a:ext cx="2009775" cy="0"/>
          </a:xfrm>
          <a:prstGeom prst="straightConnector1">
            <a:avLst/>
          </a:prstGeom>
          <a:noFill/>
          <a:ln w="9525" cap="flat" cmpd="sng">
            <a:solidFill>
              <a:srgbClr val="4A7DBA"/>
            </a:solidFill>
            <a:prstDash val="solid"/>
            <a:round/>
            <a:headEnd type="none" w="sm" len="sm"/>
            <a:tailEnd type="triangle" w="med" len="med"/>
          </a:ln>
        </xdr:spPr>
      </xdr:cxnSp>
    </xdr:grpSp>
    <xdr:clientData fLocksWithSheet="0"/>
  </xdr:oneCellAnchor>
  <xdr:oneCellAnchor>
    <xdr:from>
      <xdr:col>3</xdr:col>
      <xdr:colOff>219075</xdr:colOff>
      <xdr:row>17</xdr:row>
      <xdr:rowOff>114300</xdr:rowOff>
    </xdr:from>
    <xdr:ext cx="2914650" cy="466725"/>
    <xdr:sp macro="" textlink="">
      <xdr:nvSpPr>
        <xdr:cNvPr id="38" name="Shape 38">
          <a:extLst>
            <a:ext uri="{FF2B5EF4-FFF2-40B4-BE49-F238E27FC236}">
              <a16:creationId xmlns:a16="http://schemas.microsoft.com/office/drawing/2014/main" id="{00000000-0008-0000-0200-000026000000}"/>
            </a:ext>
          </a:extLst>
        </xdr:cNvPr>
        <xdr:cNvSpPr/>
      </xdr:nvSpPr>
      <xdr:spPr>
        <a:xfrm flipH="1">
          <a:off x="3902963" y="3560925"/>
          <a:ext cx="2886075" cy="4381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4.2. informacion capturada del punto Cujnatificacion de las poblaciones, poblacion atendida en el ejercicio fiscal anteriro 4.3.3 (ANEXO 1)</a:t>
          </a:r>
          <a:endParaRPr sz="700"/>
        </a:p>
      </xdr:txBody>
    </xdr:sp>
    <xdr:clientData fLocksWithSheet="0"/>
  </xdr:oneCellAnchor>
  <xdr:oneCellAnchor>
    <xdr:from>
      <xdr:col>0</xdr:col>
      <xdr:colOff>161925</xdr:colOff>
      <xdr:row>0</xdr:row>
      <xdr:rowOff>104775</xdr:rowOff>
    </xdr:from>
    <xdr:ext cx="514350" cy="409575"/>
    <xdr:pic>
      <xdr:nvPicPr>
        <xdr:cNvPr id="5" name="image4.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762000</xdr:colOff>
      <xdr:row>0</xdr:row>
      <xdr:rowOff>219075</xdr:rowOff>
    </xdr:from>
    <xdr:ext cx="1628775" cy="228600"/>
    <xdr:pic>
      <xdr:nvPicPr>
        <xdr:cNvPr id="6" name="image5.jp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18</xdr:row>
      <xdr:rowOff>66675</xdr:rowOff>
    </xdr:from>
    <xdr:ext cx="8401050" cy="400050"/>
    <xdr:pic>
      <xdr:nvPicPr>
        <xdr:cNvPr id="7" name="image2.jp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133350</xdr:colOff>
      <xdr:row>3</xdr:row>
      <xdr:rowOff>361950</xdr:rowOff>
    </xdr:from>
    <xdr:ext cx="3962400" cy="495300"/>
    <xdr:sp macro="" textlink="">
      <xdr:nvSpPr>
        <xdr:cNvPr id="39" name="Shape 39">
          <a:extLst>
            <a:ext uri="{FF2B5EF4-FFF2-40B4-BE49-F238E27FC236}">
              <a16:creationId xmlns:a16="http://schemas.microsoft.com/office/drawing/2014/main" id="{00000000-0008-0000-0300-000027000000}"/>
            </a:ext>
          </a:extLst>
        </xdr:cNvPr>
        <xdr:cNvSpPr/>
      </xdr:nvSpPr>
      <xdr:spPr>
        <a:xfrm flipH="1">
          <a:off x="3374325" y="3541875"/>
          <a:ext cx="3943350" cy="4762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1" i="0" u="none" strike="noStrike">
              <a:solidFill>
                <a:schemeClr val="lt1"/>
              </a:solidFill>
              <a:latin typeface="Calibri"/>
              <a:ea typeface="Calibri"/>
              <a:cs typeface="Calibri"/>
              <a:sym typeface="Calibri"/>
            </a:rPr>
            <a:t>Problemática central: (Viene del anexo I, 2.1) </a:t>
          </a:r>
          <a:r>
            <a:rPr lang="en-US" sz="800" b="0" i="0" u="none" strike="noStrike">
              <a:solidFill>
                <a:schemeClr val="lt1"/>
              </a:solidFill>
              <a:latin typeface="Calibri"/>
              <a:ea typeface="Calibri"/>
              <a:cs typeface="Calibri"/>
              <a:sym typeface="Calibri"/>
            </a:rPr>
            <a:t>define el problema central o necesidad única a la que responde el programa, describe los involucrados, sus causas, sus efectos y su evolución en el tiempo y espacio. </a:t>
          </a:r>
          <a:endParaRPr sz="800"/>
        </a:p>
      </xdr:txBody>
    </xdr:sp>
    <xdr:clientData fLocksWithSheet="0"/>
  </xdr:oneCellAnchor>
  <xdr:oneCellAnchor>
    <xdr:from>
      <xdr:col>4</xdr:col>
      <xdr:colOff>180975</xdr:colOff>
      <xdr:row>3</xdr:row>
      <xdr:rowOff>1009650</xdr:rowOff>
    </xdr:from>
    <xdr:ext cx="3962400" cy="685800"/>
    <xdr:sp macro="" textlink="">
      <xdr:nvSpPr>
        <xdr:cNvPr id="40" name="Shape 40">
          <a:extLst>
            <a:ext uri="{FF2B5EF4-FFF2-40B4-BE49-F238E27FC236}">
              <a16:creationId xmlns:a16="http://schemas.microsoft.com/office/drawing/2014/main" id="{00000000-0008-0000-0300-000028000000}"/>
            </a:ext>
          </a:extLst>
        </xdr:cNvPr>
        <xdr:cNvSpPr/>
      </xdr:nvSpPr>
      <xdr:spPr>
        <a:xfrm flipH="1">
          <a:off x="3374325" y="3451388"/>
          <a:ext cx="3943350" cy="657225"/>
        </a:xfrm>
        <a:prstGeom prst="homePlate">
          <a:avLst>
            <a:gd name="adj" fmla="val 50000"/>
          </a:avLst>
        </a:prstGeom>
        <a:solidFill>
          <a:srgbClr val="00B050"/>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1" i="0" u="none" strike="noStrike">
              <a:solidFill>
                <a:schemeClr val="lt1"/>
              </a:solidFill>
              <a:latin typeface="Calibri"/>
              <a:ea typeface="Calibri"/>
              <a:cs typeface="Calibri"/>
              <a:sym typeface="Calibri"/>
            </a:rPr>
            <a:t>Beneficiarios</a:t>
          </a:r>
          <a:r>
            <a:rPr lang="en-US" sz="800" b="0" i="0" u="none" strike="noStrike">
              <a:solidFill>
                <a:schemeClr val="lt1"/>
              </a:solidFill>
              <a:latin typeface="Calibri"/>
              <a:ea typeface="Calibri"/>
              <a:cs typeface="Calibri"/>
              <a:sym typeface="Calibri"/>
            </a:rPr>
            <a:t>: La población o área de enfoque que se beneficiará con la intervención pública. </a:t>
          </a:r>
          <a:endParaRPr sz="400"/>
        </a:p>
      </xdr:txBody>
    </xdr:sp>
    <xdr:clientData fLocksWithSheet="0"/>
  </xdr:oneCellAnchor>
  <xdr:oneCellAnchor>
    <xdr:from>
      <xdr:col>4</xdr:col>
      <xdr:colOff>200025</xdr:colOff>
      <xdr:row>4</xdr:row>
      <xdr:rowOff>238125</xdr:rowOff>
    </xdr:from>
    <xdr:ext cx="3962400" cy="390525"/>
    <xdr:sp macro="" textlink="">
      <xdr:nvSpPr>
        <xdr:cNvPr id="41" name="Shape 41">
          <a:extLst>
            <a:ext uri="{FF2B5EF4-FFF2-40B4-BE49-F238E27FC236}">
              <a16:creationId xmlns:a16="http://schemas.microsoft.com/office/drawing/2014/main" id="{00000000-0008-0000-0300-000029000000}"/>
            </a:ext>
          </a:extLst>
        </xdr:cNvPr>
        <xdr:cNvSpPr/>
      </xdr:nvSpPr>
      <xdr:spPr>
        <a:xfrm flipH="1">
          <a:off x="3374325" y="3594263"/>
          <a:ext cx="3943350" cy="371475"/>
        </a:xfrm>
        <a:prstGeom prst="homePlate">
          <a:avLst>
            <a:gd name="adj" fmla="val 50000"/>
          </a:avLst>
        </a:prstGeom>
        <a:solidFill>
          <a:srgbClr val="FFFF00"/>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1" i="0" u="none" strike="noStrike">
              <a:solidFill>
                <a:srgbClr val="000000"/>
              </a:solidFill>
              <a:latin typeface="Calibri"/>
              <a:ea typeface="Calibri"/>
              <a:cs typeface="Calibri"/>
              <a:sym typeface="Calibri"/>
            </a:rPr>
            <a:t>Opositores</a:t>
          </a:r>
          <a:r>
            <a:rPr lang="en-US" sz="800" b="0" i="0" u="none" strike="noStrike">
              <a:solidFill>
                <a:srgbClr val="000000"/>
              </a:solidFill>
              <a:latin typeface="Calibri"/>
              <a:ea typeface="Calibri"/>
              <a:cs typeface="Calibri"/>
              <a:sym typeface="Calibri"/>
            </a:rPr>
            <a:t>: Personas o grupos de personas que se oponen a la intervención pública </a:t>
          </a:r>
          <a:r>
            <a:rPr lang="en-US" sz="400" b="0" i="0" u="none" strike="noStrike">
              <a:solidFill>
                <a:srgbClr val="000000"/>
              </a:solidFill>
              <a:latin typeface="Calibri"/>
              <a:ea typeface="Calibri"/>
              <a:cs typeface="Calibri"/>
              <a:sym typeface="Calibri"/>
            </a:rPr>
            <a:t>. </a:t>
          </a:r>
          <a:endParaRPr sz="100">
            <a:solidFill>
              <a:srgbClr val="000000"/>
            </a:solidFill>
          </a:endParaRPr>
        </a:p>
      </xdr:txBody>
    </xdr:sp>
    <xdr:clientData fLocksWithSheet="0"/>
  </xdr:oneCellAnchor>
  <xdr:oneCellAnchor>
    <xdr:from>
      <xdr:col>4</xdr:col>
      <xdr:colOff>228600</xdr:colOff>
      <xdr:row>5</xdr:row>
      <xdr:rowOff>371475</xdr:rowOff>
    </xdr:from>
    <xdr:ext cx="3962400" cy="390525"/>
    <xdr:sp macro="" textlink="">
      <xdr:nvSpPr>
        <xdr:cNvPr id="42" name="Shape 42">
          <a:extLst>
            <a:ext uri="{FF2B5EF4-FFF2-40B4-BE49-F238E27FC236}">
              <a16:creationId xmlns:a16="http://schemas.microsoft.com/office/drawing/2014/main" id="{00000000-0008-0000-0300-00002A000000}"/>
            </a:ext>
          </a:extLst>
        </xdr:cNvPr>
        <xdr:cNvSpPr/>
      </xdr:nvSpPr>
      <xdr:spPr>
        <a:xfrm flipH="1">
          <a:off x="3374325" y="3594263"/>
          <a:ext cx="3943350" cy="371475"/>
        </a:xfrm>
        <a:prstGeom prst="homePlate">
          <a:avLst>
            <a:gd name="adj" fmla="val 50000"/>
          </a:avLst>
        </a:prstGeom>
        <a:solidFill>
          <a:srgbClr val="B2A0C7"/>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1" i="0" u="none" strike="noStrike">
              <a:solidFill>
                <a:srgbClr val="000000"/>
              </a:solidFill>
              <a:latin typeface="Calibri"/>
              <a:ea typeface="Calibri"/>
              <a:cs typeface="Calibri"/>
              <a:sym typeface="Calibri"/>
            </a:rPr>
            <a:t>Ejecutores</a:t>
          </a:r>
          <a:r>
            <a:rPr lang="en-US" sz="800" b="0" i="0" u="none" strike="noStrike">
              <a:solidFill>
                <a:srgbClr val="000000"/>
              </a:solidFill>
              <a:latin typeface="Calibri"/>
              <a:ea typeface="Calibri"/>
              <a:cs typeface="Calibri"/>
              <a:sym typeface="Calibri"/>
            </a:rPr>
            <a:t>: personas o grupos de personas que operaran el programa presupuestario. </a:t>
          </a:r>
          <a:r>
            <a:rPr lang="en-US" sz="100" b="0" i="0" u="none" strike="noStrike">
              <a:solidFill>
                <a:srgbClr val="000000"/>
              </a:solidFill>
              <a:latin typeface="Calibri"/>
              <a:ea typeface="Calibri"/>
              <a:cs typeface="Calibri"/>
              <a:sym typeface="Calibri"/>
            </a:rPr>
            <a:t>. </a:t>
          </a:r>
          <a:endParaRPr sz="100">
            <a:solidFill>
              <a:srgbClr val="000000"/>
            </a:solidFill>
          </a:endParaRPr>
        </a:p>
      </xdr:txBody>
    </xdr:sp>
    <xdr:clientData fLocksWithSheet="0"/>
  </xdr:oneCellAnchor>
  <xdr:oneCellAnchor>
    <xdr:from>
      <xdr:col>4</xdr:col>
      <xdr:colOff>266700</xdr:colOff>
      <xdr:row>5</xdr:row>
      <xdr:rowOff>838200</xdr:rowOff>
    </xdr:from>
    <xdr:ext cx="3962400" cy="400050"/>
    <xdr:sp macro="" textlink="">
      <xdr:nvSpPr>
        <xdr:cNvPr id="43" name="Shape 43">
          <a:extLst>
            <a:ext uri="{FF2B5EF4-FFF2-40B4-BE49-F238E27FC236}">
              <a16:creationId xmlns:a16="http://schemas.microsoft.com/office/drawing/2014/main" id="{00000000-0008-0000-0300-00002B000000}"/>
            </a:ext>
          </a:extLst>
        </xdr:cNvPr>
        <xdr:cNvSpPr/>
      </xdr:nvSpPr>
      <xdr:spPr>
        <a:xfrm flipH="1">
          <a:off x="3374325" y="3594263"/>
          <a:ext cx="3943350" cy="371475"/>
        </a:xfrm>
        <a:prstGeom prst="homePlate">
          <a:avLst>
            <a:gd name="adj" fmla="val 50000"/>
          </a:avLst>
        </a:prstGeom>
        <a:solidFill>
          <a:srgbClr val="632423"/>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1" i="0" u="none" strike="noStrike">
              <a:solidFill>
                <a:schemeClr val="lt1"/>
              </a:solidFill>
              <a:latin typeface="Calibri"/>
              <a:ea typeface="Calibri"/>
              <a:cs typeface="Calibri"/>
              <a:sym typeface="Calibri"/>
            </a:rPr>
            <a:t>Ejecutores</a:t>
          </a:r>
          <a:r>
            <a:rPr lang="en-US" sz="800" b="0" i="0" u="none" strike="noStrike">
              <a:solidFill>
                <a:schemeClr val="lt1"/>
              </a:solidFill>
              <a:latin typeface="Calibri"/>
              <a:ea typeface="Calibri"/>
              <a:cs typeface="Calibri"/>
              <a:sym typeface="Calibri"/>
            </a:rPr>
            <a:t>: personas o grupos de personas que operaran el programa presupuestario. </a:t>
          </a:r>
          <a:r>
            <a:rPr lang="en-US" sz="100" b="0" i="0" u="none" strike="noStrike">
              <a:solidFill>
                <a:schemeClr val="lt1"/>
              </a:solidFill>
              <a:latin typeface="Calibri"/>
              <a:ea typeface="Calibri"/>
              <a:cs typeface="Calibri"/>
              <a:sym typeface="Calibri"/>
            </a:rPr>
            <a:t>. </a:t>
          </a:r>
          <a:endParaRPr sz="100"/>
        </a:p>
      </xdr:txBody>
    </xdr:sp>
    <xdr:clientData fLocksWithSheet="0"/>
  </xdr:oneCellAnchor>
  <xdr:oneCellAnchor>
    <xdr:from>
      <xdr:col>0</xdr:col>
      <xdr:colOff>133350</xdr:colOff>
      <xdr:row>0</xdr:row>
      <xdr:rowOff>9525</xdr:rowOff>
    </xdr:from>
    <xdr:ext cx="352425" cy="276225"/>
    <xdr:pic>
      <xdr:nvPicPr>
        <xdr:cNvPr id="2" name="image6.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847725</xdr:colOff>
      <xdr:row>0</xdr:row>
      <xdr:rowOff>95250</xdr:rowOff>
    </xdr:from>
    <xdr:ext cx="923925" cy="133350"/>
    <xdr:pic>
      <xdr:nvPicPr>
        <xdr:cNvPr id="3" name="image7.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8</xdr:row>
      <xdr:rowOff>0</xdr:rowOff>
    </xdr:from>
    <xdr:ext cx="7058025" cy="323850"/>
    <xdr:pic>
      <xdr:nvPicPr>
        <xdr:cNvPr id="4" name="image2.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723900</xdr:colOff>
      <xdr:row>8</xdr:row>
      <xdr:rowOff>1104900</xdr:rowOff>
    </xdr:from>
    <xdr:ext cx="2038350" cy="276225"/>
    <xdr:sp macro="" textlink="">
      <xdr:nvSpPr>
        <xdr:cNvPr id="44" name="Shape 44">
          <a:extLst>
            <a:ext uri="{FF2B5EF4-FFF2-40B4-BE49-F238E27FC236}">
              <a16:creationId xmlns:a16="http://schemas.microsoft.com/office/drawing/2014/main" id="{00000000-0008-0000-0400-00002C000000}"/>
            </a:ext>
          </a:extLst>
        </xdr:cNvPr>
        <xdr:cNvSpPr/>
      </xdr:nvSpPr>
      <xdr:spPr>
        <a:xfrm>
          <a:off x="4330953" y="3643158"/>
          <a:ext cx="2030095" cy="273685"/>
        </a:xfrm>
        <a:custGeom>
          <a:avLst/>
          <a:gdLst/>
          <a:ahLst/>
          <a:cxnLst/>
          <a:rect l="l" t="t" r="r" b="b"/>
          <a:pathLst>
            <a:path w="2030095" h="273685" extrusionOk="0">
              <a:moveTo>
                <a:pt x="2029841" y="0"/>
              </a:moveTo>
              <a:lnTo>
                <a:pt x="0" y="0"/>
              </a:lnTo>
              <a:lnTo>
                <a:pt x="0" y="273405"/>
              </a:lnTo>
              <a:lnTo>
                <a:pt x="2029841" y="273405"/>
              </a:lnTo>
              <a:lnTo>
                <a:pt x="2029841" y="0"/>
              </a:lnTo>
              <a:close/>
            </a:path>
          </a:pathLst>
        </a:custGeom>
        <a:solidFill>
          <a:srgbClr val="FFFFFF"/>
        </a:solidFill>
        <a:ln>
          <a:noFill/>
        </a:ln>
      </xdr:spPr>
    </xdr:sp>
    <xdr:clientData fLocksWithSheet="0"/>
  </xdr:oneCellAnchor>
  <xdr:oneCellAnchor>
    <xdr:from>
      <xdr:col>14</xdr:col>
      <xdr:colOff>133350</xdr:colOff>
      <xdr:row>8</xdr:row>
      <xdr:rowOff>1038225</xdr:rowOff>
    </xdr:from>
    <xdr:ext cx="304800" cy="1409700"/>
    <xdr:sp macro="" textlink="">
      <xdr:nvSpPr>
        <xdr:cNvPr id="45" name="Shape 45">
          <a:extLst>
            <a:ext uri="{FF2B5EF4-FFF2-40B4-BE49-F238E27FC236}">
              <a16:creationId xmlns:a16="http://schemas.microsoft.com/office/drawing/2014/main" id="{00000000-0008-0000-0400-00002D000000}"/>
            </a:ext>
          </a:extLst>
        </xdr:cNvPr>
        <xdr:cNvSpPr/>
      </xdr:nvSpPr>
      <xdr:spPr>
        <a:xfrm>
          <a:off x="5198363" y="3079913"/>
          <a:ext cx="295275" cy="14001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EFECTOS</a:t>
          </a:r>
          <a:endParaRPr sz="1400"/>
        </a:p>
      </xdr:txBody>
    </xdr:sp>
    <xdr:clientData fLocksWithSheet="0"/>
  </xdr:oneCellAnchor>
  <xdr:oneCellAnchor>
    <xdr:from>
      <xdr:col>0</xdr:col>
      <xdr:colOff>476250</xdr:colOff>
      <xdr:row>7</xdr:row>
      <xdr:rowOff>209550</xdr:rowOff>
    </xdr:from>
    <xdr:ext cx="8829675" cy="752475"/>
    <xdr:sp macro="" textlink="">
      <xdr:nvSpPr>
        <xdr:cNvPr id="46" name="Shape 46">
          <a:extLst>
            <a:ext uri="{FF2B5EF4-FFF2-40B4-BE49-F238E27FC236}">
              <a16:creationId xmlns:a16="http://schemas.microsoft.com/office/drawing/2014/main" id="{00000000-0008-0000-0400-00002E000000}"/>
            </a:ext>
          </a:extLst>
        </xdr:cNvPr>
        <xdr:cNvSpPr/>
      </xdr:nvSpPr>
      <xdr:spPr>
        <a:xfrm>
          <a:off x="476250" y="1790700"/>
          <a:ext cx="8829675" cy="7524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Pts val="800"/>
            <a:buFont typeface="Arial"/>
            <a:buNone/>
            <a:tabLst/>
            <a:defRPr/>
          </a:pPr>
          <a:r>
            <a:rPr lang="en-US" sz="1100">
              <a:solidFill>
                <a:schemeClr val="bg1"/>
              </a:solidFill>
              <a:effectLst/>
              <a:latin typeface="+mn-lt"/>
              <a:ea typeface="+mn-ea"/>
              <a:cs typeface="+mn-cs"/>
            </a:rPr>
            <a:t>MUY POCA PERICIDAD DE IMPLEMENTACION DE PROGRAMAS </a:t>
          </a:r>
          <a:endParaRPr lang="es-MX" sz="800">
            <a:solidFill>
              <a:schemeClr val="bg1"/>
            </a:solidFill>
            <a:effectLst/>
          </a:endParaRPr>
        </a:p>
        <a:p>
          <a:pPr marL="0" marR="0" lvl="0" indent="0" algn="ctr" rtl="0">
            <a:lnSpc>
              <a:spcPct val="100000"/>
            </a:lnSpc>
            <a:spcBef>
              <a:spcPts val="0"/>
            </a:spcBef>
            <a:spcAft>
              <a:spcPts val="0"/>
            </a:spcAft>
            <a:buSzPts val="800"/>
            <a:buFont typeface="Arial"/>
            <a:buNone/>
          </a:pPr>
          <a:endParaRPr sz="800"/>
        </a:p>
      </xdr:txBody>
    </xdr:sp>
    <xdr:clientData fLocksWithSheet="0"/>
  </xdr:oneCellAnchor>
  <xdr:oneCellAnchor>
    <xdr:from>
      <xdr:col>0</xdr:col>
      <xdr:colOff>371476</xdr:colOff>
      <xdr:row>8</xdr:row>
      <xdr:rowOff>809625</xdr:rowOff>
    </xdr:from>
    <xdr:ext cx="2009774" cy="876300"/>
    <xdr:sp macro="" textlink="">
      <xdr:nvSpPr>
        <xdr:cNvPr id="47" name="Shape 47">
          <a:extLst>
            <a:ext uri="{FF2B5EF4-FFF2-40B4-BE49-F238E27FC236}">
              <a16:creationId xmlns:a16="http://schemas.microsoft.com/office/drawing/2014/main" id="{00000000-0008-0000-0400-00002F000000}"/>
            </a:ext>
          </a:extLst>
        </xdr:cNvPr>
        <xdr:cNvSpPr/>
      </xdr:nvSpPr>
      <xdr:spPr>
        <a:xfrm>
          <a:off x="371476" y="2695575"/>
          <a:ext cx="2009774" cy="876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Desarrollo de enfermedades tempranas de diabetes, resistencia a la insulilna, insufiencia rena.</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3</xdr:col>
      <xdr:colOff>419100</xdr:colOff>
      <xdr:row>8</xdr:row>
      <xdr:rowOff>847725</xdr:rowOff>
    </xdr:from>
    <xdr:ext cx="2200275" cy="838200"/>
    <xdr:sp macro="" textlink="">
      <xdr:nvSpPr>
        <xdr:cNvPr id="48" name="Shape 48">
          <a:extLst>
            <a:ext uri="{FF2B5EF4-FFF2-40B4-BE49-F238E27FC236}">
              <a16:creationId xmlns:a16="http://schemas.microsoft.com/office/drawing/2014/main" id="{00000000-0008-0000-0400-000030000000}"/>
            </a:ext>
          </a:extLst>
        </xdr:cNvPr>
        <xdr:cNvSpPr/>
      </xdr:nvSpPr>
      <xdr:spPr>
        <a:xfrm>
          <a:off x="2574131" y="2728913"/>
          <a:ext cx="2200275" cy="838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alce el ìndice de desnutriciòn y muerte en la poblaciòn en generalque se encuentran en situaciòn de vulnerabilidad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6</xdr:col>
      <xdr:colOff>114299</xdr:colOff>
      <xdr:row>8</xdr:row>
      <xdr:rowOff>805657</xdr:rowOff>
    </xdr:from>
    <xdr:ext cx="2562225" cy="838200"/>
    <xdr:sp macro="" textlink="">
      <xdr:nvSpPr>
        <xdr:cNvPr id="49" name="Shape 49">
          <a:extLst>
            <a:ext uri="{FF2B5EF4-FFF2-40B4-BE49-F238E27FC236}">
              <a16:creationId xmlns:a16="http://schemas.microsoft.com/office/drawing/2014/main" id="{00000000-0008-0000-0400-000031000000}"/>
            </a:ext>
          </a:extLst>
        </xdr:cNvPr>
        <xdr:cNvSpPr/>
      </xdr:nvSpPr>
      <xdr:spPr>
        <a:xfrm>
          <a:off x="4900612" y="2686845"/>
          <a:ext cx="2562225" cy="8382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Que se tenga un ìndice mayor de mortalidad en el municipio, siendo que este tipo de poblaciòn es muy vulnerable</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9</xdr:col>
      <xdr:colOff>993775</xdr:colOff>
      <xdr:row>8</xdr:row>
      <xdr:rowOff>920750</xdr:rowOff>
    </xdr:from>
    <xdr:ext cx="1958974" cy="1329530"/>
    <xdr:sp macro="" textlink="">
      <xdr:nvSpPr>
        <xdr:cNvPr id="50" name="Shape 50">
          <a:extLst>
            <a:ext uri="{FF2B5EF4-FFF2-40B4-BE49-F238E27FC236}">
              <a16:creationId xmlns:a16="http://schemas.microsoft.com/office/drawing/2014/main" id="{00000000-0008-0000-0400-000032000000}"/>
            </a:ext>
          </a:extLst>
        </xdr:cNvPr>
        <xdr:cNvSpPr/>
      </xdr:nvSpPr>
      <xdr:spPr>
        <a:xfrm>
          <a:off x="7875588" y="2801938"/>
          <a:ext cx="1958974" cy="132953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Que por falta de una buena alimentaciòn en mujeres en periodo de gestaciòn o periodo de lactancia, se pueda tener un mal desarrollo del individuo o complicaciones en su parto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7</xdr:col>
      <xdr:colOff>26988</xdr:colOff>
      <xdr:row>8</xdr:row>
      <xdr:rowOff>3659187</xdr:rowOff>
    </xdr:from>
    <xdr:ext cx="2667000" cy="1133475"/>
    <xdr:sp macro="" textlink="">
      <xdr:nvSpPr>
        <xdr:cNvPr id="51" name="Shape 51">
          <a:extLst>
            <a:ext uri="{FF2B5EF4-FFF2-40B4-BE49-F238E27FC236}">
              <a16:creationId xmlns:a16="http://schemas.microsoft.com/office/drawing/2014/main" id="{00000000-0008-0000-0400-000033000000}"/>
            </a:ext>
          </a:extLst>
        </xdr:cNvPr>
        <xdr:cNvSpPr/>
      </xdr:nvSpPr>
      <xdr:spPr>
        <a:xfrm>
          <a:off x="5313363" y="5540375"/>
          <a:ext cx="2667000" cy="11334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rtl="0"/>
          <a:r>
            <a:rPr lang="en-US" sz="1100">
              <a:effectLst/>
              <a:latin typeface="+mn-lt"/>
              <a:ea typeface="+mn-ea"/>
              <a:cs typeface="+mn-cs"/>
            </a:rPr>
            <a:t>C3 Las personas  Adulto Mayor, no pueden generar </a:t>
          </a:r>
          <a:endParaRPr lang="es-MX" sz="800">
            <a:effectLst/>
          </a:endParaRPr>
        </a:p>
        <a:p>
          <a:pPr rtl="0"/>
          <a:r>
            <a:rPr lang="en-US" sz="1100">
              <a:effectLst/>
              <a:latin typeface="+mn-lt"/>
              <a:ea typeface="+mn-ea"/>
              <a:cs typeface="+mn-cs"/>
            </a:rPr>
            <a:t>un ingresos y al tener que costear sus medicamentos, descuidan su alimentaciòn. </a:t>
          </a:r>
          <a:endParaRPr lang="es-MX" sz="800">
            <a:effectLst/>
          </a:endParaRPr>
        </a:p>
        <a:p>
          <a:pPr marL="0" lvl="0" indent="0" algn="ctr" rtl="0">
            <a:spcBef>
              <a:spcPts val="0"/>
            </a:spcBef>
            <a:spcAft>
              <a:spcPts val="0"/>
            </a:spcAft>
            <a:buNone/>
          </a:pPr>
          <a:endParaRPr sz="500">
            <a:solidFill>
              <a:srgbClr val="000000"/>
            </a:solidFill>
          </a:endParaRPr>
        </a:p>
      </xdr:txBody>
    </xdr:sp>
    <xdr:clientData fLocksWithSheet="0"/>
  </xdr:oneCellAnchor>
  <xdr:oneCellAnchor>
    <xdr:from>
      <xdr:col>9</xdr:col>
      <xdr:colOff>1337470</xdr:colOff>
      <xdr:row>8</xdr:row>
      <xdr:rowOff>3679031</xdr:rowOff>
    </xdr:from>
    <xdr:ext cx="2282030" cy="1631155"/>
    <xdr:sp macro="" textlink="">
      <xdr:nvSpPr>
        <xdr:cNvPr id="52" name="Shape 52">
          <a:extLst>
            <a:ext uri="{FF2B5EF4-FFF2-40B4-BE49-F238E27FC236}">
              <a16:creationId xmlns:a16="http://schemas.microsoft.com/office/drawing/2014/main" id="{00000000-0008-0000-0400-000034000000}"/>
            </a:ext>
          </a:extLst>
        </xdr:cNvPr>
        <xdr:cNvSpPr/>
      </xdr:nvSpPr>
      <xdr:spPr>
        <a:xfrm>
          <a:off x="8219283" y="5560219"/>
          <a:ext cx="2282030" cy="163115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C5</a:t>
          </a:r>
          <a:r>
            <a:rPr lang="en-US" sz="1100" baseline="0">
              <a:effectLst/>
              <a:latin typeface="+mn-lt"/>
              <a:ea typeface="+mn-ea"/>
              <a:cs typeface="+mn-cs"/>
            </a:rPr>
            <a:t> </a:t>
          </a:r>
          <a:r>
            <a:rPr lang="en-US" sz="1100">
              <a:effectLst/>
              <a:latin typeface="+mn-lt"/>
              <a:ea typeface="+mn-ea"/>
              <a:cs typeface="+mn-cs"/>
            </a:rPr>
            <a:t>Las mujeres que se encuentran en  embarazo o periodo de lactancia que son vulnerables no  es suficiente su ingreso familiar por los gastos medicos, Que durante el periodo de gestaciòn no se tiene una educaciòn o plativa preventiva para poder alimentanse y prepararse en el embazaro </a:t>
          </a:r>
          <a:endParaRPr lang="es-MX" sz="800">
            <a:effectLst/>
          </a:endParaRPr>
        </a:p>
        <a:p>
          <a:pPr marL="0" lvl="0" indent="0" algn="l" rtl="0">
            <a:spcBef>
              <a:spcPts val="0"/>
            </a:spcBef>
            <a:spcAft>
              <a:spcPts val="0"/>
            </a:spcAft>
            <a:buNone/>
          </a:pPr>
          <a:endParaRPr sz="800">
            <a:solidFill>
              <a:srgbClr val="000000"/>
            </a:solidFill>
          </a:endParaRPr>
        </a:p>
      </xdr:txBody>
    </xdr:sp>
    <xdr:clientData fLocksWithSheet="0"/>
  </xdr:oneCellAnchor>
  <xdr:oneCellAnchor>
    <xdr:from>
      <xdr:col>12</xdr:col>
      <xdr:colOff>333375</xdr:colOff>
      <xdr:row>8</xdr:row>
      <xdr:rowOff>2857500</xdr:rowOff>
    </xdr:from>
    <xdr:ext cx="2085975" cy="333375"/>
    <xdr:sp macro="" textlink="">
      <xdr:nvSpPr>
        <xdr:cNvPr id="53" name="Shape 53">
          <a:extLst>
            <a:ext uri="{FF2B5EF4-FFF2-40B4-BE49-F238E27FC236}">
              <a16:creationId xmlns:a16="http://schemas.microsoft.com/office/drawing/2014/main" id="{00000000-0008-0000-0400-000035000000}"/>
            </a:ext>
          </a:extLst>
        </xdr:cNvPr>
        <xdr:cNvSpPr/>
      </xdr:nvSpPr>
      <xdr:spPr>
        <a:xfrm>
          <a:off x="4307775" y="3613313"/>
          <a:ext cx="2076450" cy="333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PROBLEMA CENTRAL</a:t>
          </a:r>
          <a:endParaRPr sz="1100">
            <a:solidFill>
              <a:srgbClr val="000000"/>
            </a:solidFill>
          </a:endParaRPr>
        </a:p>
      </xdr:txBody>
    </xdr:sp>
    <xdr:clientData fLocksWithSheet="0"/>
  </xdr:oneCellAnchor>
  <xdr:oneCellAnchor>
    <xdr:from>
      <xdr:col>14</xdr:col>
      <xdr:colOff>95250</xdr:colOff>
      <xdr:row>8</xdr:row>
      <xdr:rowOff>3619500</xdr:rowOff>
    </xdr:from>
    <xdr:ext cx="304800" cy="3600450"/>
    <xdr:sp macro="" textlink="">
      <xdr:nvSpPr>
        <xdr:cNvPr id="54" name="Shape 54">
          <a:extLst>
            <a:ext uri="{FF2B5EF4-FFF2-40B4-BE49-F238E27FC236}">
              <a16:creationId xmlns:a16="http://schemas.microsoft.com/office/drawing/2014/main" id="{00000000-0008-0000-0400-000036000000}"/>
            </a:ext>
          </a:extLst>
        </xdr:cNvPr>
        <xdr:cNvSpPr/>
      </xdr:nvSpPr>
      <xdr:spPr>
        <a:xfrm>
          <a:off x="5198363" y="1984538"/>
          <a:ext cx="295275" cy="35909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CAUSAS</a:t>
          </a:r>
          <a:endParaRPr sz="1400"/>
        </a:p>
      </xdr:txBody>
    </xdr:sp>
    <xdr:clientData fLocksWithSheet="0"/>
  </xdr:oneCellAnchor>
  <xdr:oneCellAnchor>
    <xdr:from>
      <xdr:col>17</xdr:col>
      <xdr:colOff>104775</xdr:colOff>
      <xdr:row>8</xdr:row>
      <xdr:rowOff>2114550</xdr:rowOff>
    </xdr:from>
    <xdr:ext cx="5953125" cy="1762125"/>
    <xdr:sp macro="" textlink="">
      <xdr:nvSpPr>
        <xdr:cNvPr id="55" name="Shape 55">
          <a:extLst>
            <a:ext uri="{FF2B5EF4-FFF2-40B4-BE49-F238E27FC236}">
              <a16:creationId xmlns:a16="http://schemas.microsoft.com/office/drawing/2014/main" id="{00000000-0008-0000-0400-000037000000}"/>
            </a:ext>
          </a:extLst>
        </xdr:cNvPr>
        <xdr:cNvSpPr/>
      </xdr:nvSpPr>
      <xdr:spPr>
        <a:xfrm flipH="1">
          <a:off x="2383725" y="2913225"/>
          <a:ext cx="5924550" cy="1733550"/>
        </a:xfrm>
        <a:prstGeom prst="homePlate">
          <a:avLst>
            <a:gd name="adj" fmla="val 8594"/>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0" i="0" u="none" strike="noStrike">
              <a:solidFill>
                <a:schemeClr val="lt1"/>
              </a:solidFill>
              <a:latin typeface="Calibri"/>
              <a:ea typeface="Calibri"/>
              <a:cs typeface="Calibri"/>
              <a:sym typeface="Calibri"/>
            </a:rPr>
            <a:t>Esta etapa permite conocer a fondo las causas y consecuencias de un problema. Para ello se utiliza el “Árbol del Problema”, una herramienta que funciona como una analogía donde el problema a analizar es el tronco del árbol, las causas son las raíces y las consecuencias son las ramas o copa del árbol. </a:t>
          </a:r>
          <a:endParaRPr sz="1600"/>
        </a:p>
      </xdr:txBody>
    </xdr:sp>
    <xdr:clientData fLocksWithSheet="0"/>
  </xdr:oneCellAnchor>
  <xdr:oneCellAnchor>
    <xdr:from>
      <xdr:col>0</xdr:col>
      <xdr:colOff>676275</xdr:colOff>
      <xdr:row>8</xdr:row>
      <xdr:rowOff>2628900</xdr:rowOff>
    </xdr:from>
    <xdr:ext cx="8829675" cy="781050"/>
    <xdr:sp macro="" textlink="">
      <xdr:nvSpPr>
        <xdr:cNvPr id="56" name="Shape 56">
          <a:extLst>
            <a:ext uri="{FF2B5EF4-FFF2-40B4-BE49-F238E27FC236}">
              <a16:creationId xmlns:a16="http://schemas.microsoft.com/office/drawing/2014/main" id="{00000000-0008-0000-0400-000038000000}"/>
            </a:ext>
          </a:extLst>
        </xdr:cNvPr>
        <xdr:cNvSpPr/>
      </xdr:nvSpPr>
      <xdr:spPr>
        <a:xfrm>
          <a:off x="931163" y="3389475"/>
          <a:ext cx="8829675" cy="7810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solidFill>
              <a:schemeClr val="lt1"/>
            </a:solidFill>
            <a:latin typeface="Calibri"/>
            <a:ea typeface="Calibri"/>
            <a:cs typeface="Calibri"/>
            <a:sym typeface="Calibri"/>
          </a:endParaRPr>
        </a:p>
      </xdr:txBody>
    </xdr:sp>
    <xdr:clientData fLocksWithSheet="0"/>
  </xdr:oneCellAnchor>
  <xdr:oneCellAnchor>
    <xdr:from>
      <xdr:col>0</xdr:col>
      <xdr:colOff>400050</xdr:colOff>
      <xdr:row>8</xdr:row>
      <xdr:rowOff>3600450</xdr:rowOff>
    </xdr:from>
    <xdr:ext cx="2286000" cy="1457325"/>
    <xdr:sp macro="" textlink="">
      <xdr:nvSpPr>
        <xdr:cNvPr id="57" name="Shape 57">
          <a:extLst>
            <a:ext uri="{FF2B5EF4-FFF2-40B4-BE49-F238E27FC236}">
              <a16:creationId xmlns:a16="http://schemas.microsoft.com/office/drawing/2014/main" id="{00000000-0008-0000-0400-000039000000}"/>
            </a:ext>
          </a:extLst>
        </xdr:cNvPr>
        <xdr:cNvSpPr/>
      </xdr:nvSpPr>
      <xdr:spPr>
        <a:xfrm>
          <a:off x="4207763" y="3056100"/>
          <a:ext cx="2276475" cy="14478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C1 Se ha detectado por medio del peso y talla, niños , niñas y adolescentes con indices de desnutriciòn, mal nutriciòn u obesidad entre las edades de 03 a 15 años , asi como El entorno de las escuelas se encuentran con venta de alimentos chatarra</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357188</xdr:colOff>
      <xdr:row>8</xdr:row>
      <xdr:rowOff>1802606</xdr:rowOff>
    </xdr:from>
    <xdr:ext cx="2047875" cy="709611"/>
    <xdr:sp macro="" textlink="">
      <xdr:nvSpPr>
        <xdr:cNvPr id="59" name="Shape 59">
          <a:extLst>
            <a:ext uri="{FF2B5EF4-FFF2-40B4-BE49-F238E27FC236}">
              <a16:creationId xmlns:a16="http://schemas.microsoft.com/office/drawing/2014/main" id="{00000000-0008-0000-0400-00003B000000}"/>
            </a:ext>
          </a:extLst>
        </xdr:cNvPr>
        <xdr:cNvSpPr/>
      </xdr:nvSpPr>
      <xdr:spPr>
        <a:xfrm>
          <a:off x="357188" y="3683794"/>
          <a:ext cx="2047875" cy="709611"/>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tiene un ìndice alto de mal nutriciòn, desnutriciòn u obesidad en poblaciòn de 03 a 15 años</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3</xdr:col>
      <xdr:colOff>469106</xdr:colOff>
      <xdr:row>8</xdr:row>
      <xdr:rowOff>1838325</xdr:rowOff>
    </xdr:from>
    <xdr:ext cx="2162175" cy="742950"/>
    <xdr:sp macro="" textlink="">
      <xdr:nvSpPr>
        <xdr:cNvPr id="60" name="Shape 60">
          <a:extLst>
            <a:ext uri="{FF2B5EF4-FFF2-40B4-BE49-F238E27FC236}">
              <a16:creationId xmlns:a16="http://schemas.microsoft.com/office/drawing/2014/main" id="{00000000-0008-0000-0400-00003C000000}"/>
            </a:ext>
          </a:extLst>
        </xdr:cNvPr>
        <xdr:cNvSpPr/>
      </xdr:nvSpPr>
      <xdr:spPr>
        <a:xfrm>
          <a:off x="2624137" y="3719513"/>
          <a:ext cx="2162175" cy="7429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tiene  ìndice de poblacciòn en rezago por carencia de acceso a la alimentaciòn</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6</xdr:col>
      <xdr:colOff>131762</xdr:colOff>
      <xdr:row>8</xdr:row>
      <xdr:rowOff>1790700</xdr:rowOff>
    </xdr:from>
    <xdr:ext cx="2590800" cy="752475"/>
    <xdr:sp macro="" textlink="">
      <xdr:nvSpPr>
        <xdr:cNvPr id="61" name="Shape 61">
          <a:extLst>
            <a:ext uri="{FF2B5EF4-FFF2-40B4-BE49-F238E27FC236}">
              <a16:creationId xmlns:a16="http://schemas.microsoft.com/office/drawing/2014/main" id="{00000000-0008-0000-0400-00003D000000}"/>
            </a:ext>
          </a:extLst>
        </xdr:cNvPr>
        <xdr:cNvSpPr/>
      </xdr:nvSpPr>
      <xdr:spPr>
        <a:xfrm>
          <a:off x="4918075" y="3671888"/>
          <a:ext cx="2590800" cy="7524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Que la poblaciòn vulnerable de personas Adulto Mayor y discapacidad  tengan desnutriciòn que cause la muerte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1543050</xdr:colOff>
      <xdr:row>8</xdr:row>
      <xdr:rowOff>2714625</xdr:rowOff>
    </xdr:from>
    <xdr:ext cx="6791325" cy="514350"/>
    <xdr:sp macro="" textlink="">
      <xdr:nvSpPr>
        <xdr:cNvPr id="62" name="Shape 62">
          <a:extLst>
            <a:ext uri="{FF2B5EF4-FFF2-40B4-BE49-F238E27FC236}">
              <a16:creationId xmlns:a16="http://schemas.microsoft.com/office/drawing/2014/main" id="{00000000-0008-0000-0400-00003E000000}"/>
            </a:ext>
          </a:extLst>
        </xdr:cNvPr>
        <xdr:cNvSpPr txBox="1"/>
      </xdr:nvSpPr>
      <xdr:spPr>
        <a:xfrm>
          <a:off x="1955100" y="3527588"/>
          <a:ext cx="6781800" cy="5048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Alto índice de población en situación de marginación del municipio, por carencia al acceso a la alimentación </a:t>
          </a:r>
          <a:endParaRPr sz="1400"/>
        </a:p>
      </xdr:txBody>
    </xdr:sp>
    <xdr:clientData fLocksWithSheet="0"/>
  </xdr:oneCellAnchor>
  <xdr:oneCellAnchor>
    <xdr:from>
      <xdr:col>15</xdr:col>
      <xdr:colOff>200025</xdr:colOff>
      <xdr:row>8</xdr:row>
      <xdr:rowOff>2552700</xdr:rowOff>
    </xdr:from>
    <xdr:ext cx="190500" cy="266700"/>
    <xdr:sp macro="" textlink="">
      <xdr:nvSpPr>
        <xdr:cNvPr id="63" name="Shape 63">
          <a:extLst>
            <a:ext uri="{FF2B5EF4-FFF2-40B4-BE49-F238E27FC236}">
              <a16:creationId xmlns:a16="http://schemas.microsoft.com/office/drawing/2014/main" id="{00000000-0008-0000-0400-00003F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9</xdr:col>
      <xdr:colOff>123825</xdr:colOff>
      <xdr:row>8</xdr:row>
      <xdr:rowOff>2381250</xdr:rowOff>
    </xdr:from>
    <xdr:ext cx="2457450" cy="1457325"/>
    <xdr:sp macro="" textlink="">
      <xdr:nvSpPr>
        <xdr:cNvPr id="74" name="Shape 74">
          <a:extLst>
            <a:ext uri="{FF2B5EF4-FFF2-40B4-BE49-F238E27FC236}">
              <a16:creationId xmlns:a16="http://schemas.microsoft.com/office/drawing/2014/main" id="{00000000-0008-0000-0400-00004A000000}"/>
            </a:ext>
          </a:extLst>
        </xdr:cNvPr>
        <xdr:cNvSpPr txBox="1"/>
      </xdr:nvSpPr>
      <xdr:spPr>
        <a:xfrm>
          <a:off x="7010400" y="4267200"/>
          <a:ext cx="2457450" cy="1457325"/>
        </a:xfrm>
        <a:prstGeom prst="rect">
          <a:avLst/>
        </a:prstGeom>
        <a:noFill/>
        <a:ln>
          <a:noFill/>
        </a:ln>
      </xdr:spPr>
      <xdr:txBody>
        <a:bodyPr spcFirstLastPara="1" wrap="square" lIns="91425" tIns="45700" rIns="91425" bIns="45700" anchor="t" anchorCtr="0">
          <a:noAutofit/>
        </a:bodyPr>
        <a:lstStyle/>
        <a:p>
          <a:pPr marL="0" lvl="0" indent="0" algn="just" rtl="0">
            <a:spcBef>
              <a:spcPts val="0"/>
            </a:spcBef>
            <a:spcAft>
              <a:spcPts val="0"/>
            </a:spcAft>
            <a:buNone/>
          </a:pPr>
          <a:endParaRPr sz="1000">
            <a:solidFill>
              <a:srgbClr val="000000"/>
            </a:solidFill>
          </a:endParaRPr>
        </a:p>
      </xdr:txBody>
    </xdr:sp>
    <xdr:clientData fLocksWithSheet="0"/>
  </xdr:oneCellAnchor>
  <xdr:oneCellAnchor>
    <xdr:from>
      <xdr:col>4</xdr:col>
      <xdr:colOff>241299</xdr:colOff>
      <xdr:row>8</xdr:row>
      <xdr:rowOff>5013325</xdr:rowOff>
    </xdr:from>
    <xdr:ext cx="2219325" cy="1130300"/>
    <xdr:sp macro="" textlink="">
      <xdr:nvSpPr>
        <xdr:cNvPr id="76" name="Shape 76">
          <a:extLst>
            <a:ext uri="{FF2B5EF4-FFF2-40B4-BE49-F238E27FC236}">
              <a16:creationId xmlns:a16="http://schemas.microsoft.com/office/drawing/2014/main" id="{00000000-0008-0000-0400-00004C000000}"/>
            </a:ext>
          </a:extLst>
        </xdr:cNvPr>
        <xdr:cNvSpPr/>
      </xdr:nvSpPr>
      <xdr:spPr>
        <a:xfrm>
          <a:off x="2908299" y="6902450"/>
          <a:ext cx="2219325" cy="1130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rtl="0"/>
          <a:r>
            <a:rPr lang="en-US" sz="1100">
              <a:effectLst/>
              <a:latin typeface="+mn-lt"/>
              <a:ea typeface="+mn-ea"/>
              <a:cs typeface="+mn-cs"/>
            </a:rPr>
            <a:t>C2 A1 La poblaciòn estudiantil de los Centros de Atenciòn Comunitario Infantil carece de una alimentaciòn saludable</a:t>
          </a:r>
          <a:endParaRPr lang="es-MX" sz="800">
            <a:effectLst/>
          </a:endParaRPr>
        </a:p>
        <a:p>
          <a:pPr rtl="0"/>
          <a:r>
            <a:rPr lang="en-US" sz="1100">
              <a:effectLst/>
              <a:latin typeface="+mn-lt"/>
              <a:ea typeface="+mn-ea"/>
              <a:cs typeface="+mn-cs"/>
            </a:rPr>
            <a:t>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390525</xdr:colOff>
      <xdr:row>9</xdr:row>
      <xdr:rowOff>114300</xdr:rowOff>
    </xdr:from>
    <xdr:ext cx="2286000" cy="1038225"/>
    <xdr:sp macro="" textlink="">
      <xdr:nvSpPr>
        <xdr:cNvPr id="78" name="Shape 78">
          <a:extLst>
            <a:ext uri="{FF2B5EF4-FFF2-40B4-BE49-F238E27FC236}">
              <a16:creationId xmlns:a16="http://schemas.microsoft.com/office/drawing/2014/main" id="{00000000-0008-0000-0400-00004E000000}"/>
            </a:ext>
          </a:extLst>
        </xdr:cNvPr>
        <xdr:cNvSpPr/>
      </xdr:nvSpPr>
      <xdr:spPr>
        <a:xfrm>
          <a:off x="4203000" y="3265650"/>
          <a:ext cx="2286000" cy="1028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C1 A1 con base en las estadisticas se ha detectado  que la poblaciòn estudiantil puede contraer enfermedades tempranas por la mala alimentaciòn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4</xdr:col>
      <xdr:colOff>247650</xdr:colOff>
      <xdr:row>8</xdr:row>
      <xdr:rowOff>3635375</xdr:rowOff>
    </xdr:from>
    <xdr:ext cx="2286000" cy="1181100"/>
    <xdr:sp macro="" textlink="">
      <xdr:nvSpPr>
        <xdr:cNvPr id="80" name="Shape 80">
          <a:extLst>
            <a:ext uri="{FF2B5EF4-FFF2-40B4-BE49-F238E27FC236}">
              <a16:creationId xmlns:a16="http://schemas.microsoft.com/office/drawing/2014/main" id="{00000000-0008-0000-0400-000050000000}"/>
            </a:ext>
          </a:extLst>
        </xdr:cNvPr>
        <xdr:cNvSpPr/>
      </xdr:nvSpPr>
      <xdr:spPr>
        <a:xfrm>
          <a:off x="2914650" y="5524500"/>
          <a:ext cx="2286000" cy="11811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C2 Se ha detectado por medio del peso y talla, niños , niñas y adolescentes con indices de desnutriciòn, mal nutriciòn u obesidad entre las edades de 03 a 15 años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428625</xdr:colOff>
      <xdr:row>17</xdr:row>
      <xdr:rowOff>19050</xdr:rowOff>
    </xdr:from>
    <xdr:ext cx="2305050" cy="1038225"/>
    <xdr:sp macro="" textlink="">
      <xdr:nvSpPr>
        <xdr:cNvPr id="82" name="Shape 82">
          <a:extLst>
            <a:ext uri="{FF2B5EF4-FFF2-40B4-BE49-F238E27FC236}">
              <a16:creationId xmlns:a16="http://schemas.microsoft.com/office/drawing/2014/main" id="{00000000-0008-0000-0400-000052000000}"/>
            </a:ext>
          </a:extLst>
        </xdr:cNvPr>
        <xdr:cNvSpPr/>
      </xdr:nvSpPr>
      <xdr:spPr>
        <a:xfrm>
          <a:off x="4203000" y="3270413"/>
          <a:ext cx="2286000" cy="10191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C1 A2 En las escuelas no se ha llevado a cabo acciones de sustentabilidad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4</xdr:col>
      <xdr:colOff>257175</xdr:colOff>
      <xdr:row>16</xdr:row>
      <xdr:rowOff>53181</xdr:rowOff>
    </xdr:from>
    <xdr:ext cx="2085975" cy="1038225"/>
    <xdr:sp macro="" textlink="">
      <xdr:nvSpPr>
        <xdr:cNvPr id="83" name="Shape 83">
          <a:extLst>
            <a:ext uri="{FF2B5EF4-FFF2-40B4-BE49-F238E27FC236}">
              <a16:creationId xmlns:a16="http://schemas.microsoft.com/office/drawing/2014/main" id="{00000000-0008-0000-0400-000053000000}"/>
            </a:ext>
          </a:extLst>
        </xdr:cNvPr>
        <xdr:cNvSpPr/>
      </xdr:nvSpPr>
      <xdr:spPr>
        <a:xfrm>
          <a:off x="2924175" y="8244681"/>
          <a:ext cx="2085975" cy="10382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C2 A2 En las escuelas no se ha llevado a cabo acciones de sustentabilidad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7</xdr:col>
      <xdr:colOff>46832</xdr:colOff>
      <xdr:row>16</xdr:row>
      <xdr:rowOff>26194</xdr:rowOff>
    </xdr:from>
    <xdr:ext cx="2581275" cy="1076325"/>
    <xdr:sp macro="" textlink="">
      <xdr:nvSpPr>
        <xdr:cNvPr id="84" name="Shape 84">
          <a:extLst>
            <a:ext uri="{FF2B5EF4-FFF2-40B4-BE49-F238E27FC236}">
              <a16:creationId xmlns:a16="http://schemas.microsoft.com/office/drawing/2014/main" id="{00000000-0008-0000-0400-000054000000}"/>
            </a:ext>
          </a:extLst>
        </xdr:cNvPr>
        <xdr:cNvSpPr/>
      </xdr:nvSpPr>
      <xdr:spPr>
        <a:xfrm>
          <a:off x="5333207" y="8265319"/>
          <a:ext cx="2581275" cy="10763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latin typeface="Calibri"/>
              <a:ea typeface="Calibri"/>
              <a:cs typeface="Calibri"/>
              <a:sym typeface="Calibri"/>
            </a:rPr>
            <a:t>C4 </a:t>
          </a:r>
          <a:r>
            <a:rPr lang="en-US" sz="1000">
              <a:solidFill>
                <a:srgbClr val="000000"/>
              </a:solidFill>
              <a:latin typeface="Calibri"/>
              <a:ea typeface="Calibri"/>
              <a:cs typeface="Calibri"/>
              <a:sym typeface="Calibri"/>
            </a:rPr>
            <a:t>Las personas  con Discapacidad permanente, no pueden generar un ingresos y al tener que costear sus medicamentos, descuidan su alimentaciòn.</a:t>
          </a:r>
          <a:r>
            <a:rPr lang="en-US" sz="1000">
              <a:solidFill>
                <a:schemeClr val="lt1"/>
              </a:solidFill>
              <a:latin typeface="Calibri"/>
              <a:ea typeface="Calibri"/>
              <a:cs typeface="Calibri"/>
              <a:sym typeface="Calibri"/>
            </a:rPr>
            <a:t> </a:t>
          </a:r>
          <a:endParaRPr sz="1000"/>
        </a:p>
      </xdr:txBody>
    </xdr:sp>
    <xdr:clientData fLocksWithSheet="0"/>
  </xdr:oneCellAnchor>
  <xdr:oneCellAnchor>
    <xdr:from>
      <xdr:col>0</xdr:col>
      <xdr:colOff>241300</xdr:colOff>
      <xdr:row>39</xdr:row>
      <xdr:rowOff>114300</xdr:rowOff>
    </xdr:from>
    <xdr:ext cx="9867900" cy="41910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241300" y="11957050"/>
          <a:ext cx="9867900" cy="419100"/>
        </a:xfrm>
        <a:prstGeom prst="rect">
          <a:avLst/>
        </a:prstGeom>
        <a:noFill/>
      </xdr:spPr>
    </xdr:pic>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647700</xdr:colOff>
      <xdr:row>0</xdr:row>
      <xdr:rowOff>66675</xdr:rowOff>
    </xdr:from>
    <xdr:ext cx="1609725" cy="200025"/>
    <xdr:pic>
      <xdr:nvPicPr>
        <xdr:cNvPr id="4" name="image9.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25</xdr:row>
      <xdr:rowOff>0</xdr:rowOff>
    </xdr:from>
    <xdr:ext cx="2085975" cy="1038225"/>
    <xdr:sp macro="" textlink="">
      <xdr:nvSpPr>
        <xdr:cNvPr id="5" name="Shape 83">
          <a:extLst>
            <a:ext uri="{FF2B5EF4-FFF2-40B4-BE49-F238E27FC236}">
              <a16:creationId xmlns:a16="http://schemas.microsoft.com/office/drawing/2014/main" id="{FD5593D2-4970-4B89-988C-94337B953BFD}"/>
            </a:ext>
          </a:extLst>
        </xdr:cNvPr>
        <xdr:cNvSpPr/>
      </xdr:nvSpPr>
      <xdr:spPr>
        <a:xfrm>
          <a:off x="3000375" y="9739313"/>
          <a:ext cx="2085975" cy="10382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C2 A3 </a:t>
          </a:r>
          <a:r>
            <a:rPr lang="en-US" sz="1100" baseline="0">
              <a:effectLst/>
              <a:latin typeface="+mn-lt"/>
              <a:ea typeface="+mn-ea"/>
              <a:cs typeface="+mn-cs"/>
            </a:rPr>
            <a:t> No se tiene informacion disponible sobre los beneficiarios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464344</xdr:colOff>
      <xdr:row>24</xdr:row>
      <xdr:rowOff>130969</xdr:rowOff>
    </xdr:from>
    <xdr:ext cx="2085975" cy="1038225"/>
    <xdr:sp macro="" textlink="">
      <xdr:nvSpPr>
        <xdr:cNvPr id="6" name="Shape 83">
          <a:extLst>
            <a:ext uri="{FF2B5EF4-FFF2-40B4-BE49-F238E27FC236}">
              <a16:creationId xmlns:a16="http://schemas.microsoft.com/office/drawing/2014/main" id="{FDE7E7EE-C442-49E7-B06B-8E48E743FEB7}"/>
            </a:ext>
          </a:extLst>
        </xdr:cNvPr>
        <xdr:cNvSpPr/>
      </xdr:nvSpPr>
      <xdr:spPr>
        <a:xfrm>
          <a:off x="464344" y="9703594"/>
          <a:ext cx="2085975" cy="10382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C1</a:t>
          </a:r>
          <a:r>
            <a:rPr lang="en-US" sz="1100" baseline="0">
              <a:effectLst/>
              <a:latin typeface="+mn-lt"/>
              <a:ea typeface="+mn-ea"/>
              <a:cs typeface="+mn-cs"/>
            </a:rPr>
            <a:t> </a:t>
          </a:r>
          <a:r>
            <a:rPr lang="en-US" sz="1100">
              <a:effectLst/>
              <a:latin typeface="+mn-lt"/>
              <a:ea typeface="+mn-ea"/>
              <a:cs typeface="+mn-cs"/>
            </a:rPr>
            <a:t>A3 </a:t>
          </a:r>
          <a:r>
            <a:rPr lang="en-US" sz="1100" baseline="0">
              <a:effectLst/>
              <a:latin typeface="+mn-lt"/>
              <a:ea typeface="+mn-ea"/>
              <a:cs typeface="+mn-cs"/>
            </a:rPr>
            <a:t> No se tiene informacion disponible sobre los beneficiarios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7</xdr:col>
      <xdr:colOff>55562</xdr:colOff>
      <xdr:row>8</xdr:row>
      <xdr:rowOff>4992688</xdr:rowOff>
    </xdr:from>
    <xdr:ext cx="2571750" cy="793750"/>
    <xdr:sp macro="" textlink="">
      <xdr:nvSpPr>
        <xdr:cNvPr id="7" name="Shape 83">
          <a:extLst>
            <a:ext uri="{FF2B5EF4-FFF2-40B4-BE49-F238E27FC236}">
              <a16:creationId xmlns:a16="http://schemas.microsoft.com/office/drawing/2014/main" id="{4A9BB895-7FC4-43BC-8A26-32FF56CDC26F}"/>
            </a:ext>
          </a:extLst>
        </xdr:cNvPr>
        <xdr:cNvSpPr/>
      </xdr:nvSpPr>
      <xdr:spPr>
        <a:xfrm>
          <a:off x="5341937" y="6873876"/>
          <a:ext cx="2571750" cy="7937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C3 A11</a:t>
          </a:r>
          <a:r>
            <a:rPr lang="en-US" sz="1100" baseline="0">
              <a:effectLst/>
              <a:latin typeface="+mn-lt"/>
              <a:ea typeface="+mn-ea"/>
              <a:cs typeface="+mn-cs"/>
            </a:rPr>
            <a:t> No se tiene informacion disponible sobre los beneficiarios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7</xdr:col>
      <xdr:colOff>71438</xdr:colOff>
      <xdr:row>25</xdr:row>
      <xdr:rowOff>47625</xdr:rowOff>
    </xdr:from>
    <xdr:ext cx="2381249" cy="750094"/>
    <xdr:sp macro="" textlink="">
      <xdr:nvSpPr>
        <xdr:cNvPr id="8" name="Shape 83">
          <a:extLst>
            <a:ext uri="{FF2B5EF4-FFF2-40B4-BE49-F238E27FC236}">
              <a16:creationId xmlns:a16="http://schemas.microsoft.com/office/drawing/2014/main" id="{1B24A145-9B7F-4E99-BB83-CAC9AA24750F}"/>
            </a:ext>
          </a:extLst>
        </xdr:cNvPr>
        <xdr:cNvSpPr/>
      </xdr:nvSpPr>
      <xdr:spPr>
        <a:xfrm>
          <a:off x="5357813" y="9786938"/>
          <a:ext cx="2381249" cy="750094"/>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C4 A1 </a:t>
          </a:r>
          <a:r>
            <a:rPr lang="en-US" sz="1100" baseline="0">
              <a:effectLst/>
              <a:latin typeface="+mn-lt"/>
              <a:ea typeface="+mn-ea"/>
              <a:cs typeface="+mn-cs"/>
            </a:rPr>
            <a:t> No se tiene informacion disponible sobre los beneficiarios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9</xdr:col>
      <xdr:colOff>1488281</xdr:colOff>
      <xdr:row>10</xdr:row>
      <xdr:rowOff>23814</xdr:rowOff>
    </xdr:from>
    <xdr:ext cx="2381249" cy="750094"/>
    <xdr:sp macro="" textlink="">
      <xdr:nvSpPr>
        <xdr:cNvPr id="9" name="Shape 83">
          <a:extLst>
            <a:ext uri="{FF2B5EF4-FFF2-40B4-BE49-F238E27FC236}">
              <a16:creationId xmlns:a16="http://schemas.microsoft.com/office/drawing/2014/main" id="{2D0D9E47-472C-453E-A8A7-BF3AAFFA6A60}"/>
            </a:ext>
          </a:extLst>
        </xdr:cNvPr>
        <xdr:cNvSpPr/>
      </xdr:nvSpPr>
      <xdr:spPr>
        <a:xfrm>
          <a:off x="8370094" y="7262814"/>
          <a:ext cx="2381249" cy="750094"/>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C5 A1 </a:t>
          </a:r>
          <a:r>
            <a:rPr lang="en-US" sz="1100" baseline="0">
              <a:effectLst/>
              <a:latin typeface="+mn-lt"/>
              <a:ea typeface="+mn-ea"/>
              <a:cs typeface="+mn-cs"/>
            </a:rPr>
            <a:t> No se tiene informacion disponible sobre los beneficiarios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1000125</xdr:colOff>
      <xdr:row>19</xdr:row>
      <xdr:rowOff>57150</xdr:rowOff>
    </xdr:from>
    <xdr:ext cx="57150" cy="152400"/>
    <xdr:sp macro="" textlink="">
      <xdr:nvSpPr>
        <xdr:cNvPr id="85" name="Shape 85">
          <a:extLst>
            <a:ext uri="{FF2B5EF4-FFF2-40B4-BE49-F238E27FC236}">
              <a16:creationId xmlns:a16="http://schemas.microsoft.com/office/drawing/2014/main" id="{00000000-0008-0000-0500-000055000000}"/>
            </a:ext>
          </a:extLst>
        </xdr:cNvPr>
        <xdr:cNvSpPr/>
      </xdr:nvSpPr>
      <xdr:spPr>
        <a:xfrm>
          <a:off x="5320600" y="3704435"/>
          <a:ext cx="50800" cy="151130"/>
        </a:xfrm>
        <a:custGeom>
          <a:avLst/>
          <a:gdLst/>
          <a:ahLst/>
          <a:cxnLst/>
          <a:rect l="l" t="t" r="r" b="b"/>
          <a:pathLst>
            <a:path w="50800" h="151130" extrusionOk="0">
              <a:moveTo>
                <a:pt x="23066" y="50249"/>
              </a:moveTo>
              <a:lnTo>
                <a:pt x="20954" y="150875"/>
              </a:lnTo>
              <a:lnTo>
                <a:pt x="25145" y="151002"/>
              </a:lnTo>
              <a:lnTo>
                <a:pt x="27257" y="50334"/>
              </a:lnTo>
              <a:lnTo>
                <a:pt x="23066" y="50249"/>
              </a:lnTo>
              <a:close/>
            </a:path>
            <a:path w="50800" h="151130" extrusionOk="0">
              <a:moveTo>
                <a:pt x="46069" y="41909"/>
              </a:moveTo>
              <a:lnTo>
                <a:pt x="23240" y="41909"/>
              </a:lnTo>
              <a:lnTo>
                <a:pt x="27431" y="42037"/>
              </a:lnTo>
              <a:lnTo>
                <a:pt x="27257" y="50334"/>
              </a:lnTo>
              <a:lnTo>
                <a:pt x="50291" y="50800"/>
              </a:lnTo>
              <a:lnTo>
                <a:pt x="46069" y="41909"/>
              </a:lnTo>
              <a:close/>
            </a:path>
            <a:path w="50800" h="151130" extrusionOk="0">
              <a:moveTo>
                <a:pt x="23240" y="41909"/>
              </a:moveTo>
              <a:lnTo>
                <a:pt x="23066" y="50249"/>
              </a:lnTo>
              <a:lnTo>
                <a:pt x="27257" y="50334"/>
              </a:lnTo>
              <a:lnTo>
                <a:pt x="27431" y="42037"/>
              </a:lnTo>
              <a:lnTo>
                <a:pt x="23240" y="41909"/>
              </a:lnTo>
              <a:close/>
            </a:path>
            <a:path w="50800" h="151130" extrusionOk="0">
              <a:moveTo>
                <a:pt x="26161" y="0"/>
              </a:moveTo>
              <a:lnTo>
                <a:pt x="0" y="49783"/>
              </a:lnTo>
              <a:lnTo>
                <a:pt x="23066" y="50249"/>
              </a:lnTo>
              <a:lnTo>
                <a:pt x="23240" y="41909"/>
              </a:lnTo>
              <a:lnTo>
                <a:pt x="46069" y="41909"/>
              </a:lnTo>
              <a:lnTo>
                <a:pt x="26161" y="0"/>
              </a:lnTo>
              <a:close/>
            </a:path>
          </a:pathLst>
        </a:custGeom>
        <a:solidFill>
          <a:srgbClr val="5B9BD4"/>
        </a:solidFill>
        <a:ln>
          <a:noFill/>
        </a:ln>
      </xdr:spPr>
    </xdr:sp>
    <xdr:clientData fLocksWithSheet="0"/>
  </xdr:oneCellAnchor>
  <xdr:oneCellAnchor>
    <xdr:from>
      <xdr:col>9</xdr:col>
      <xdr:colOff>561975</xdr:colOff>
      <xdr:row>7</xdr:row>
      <xdr:rowOff>0</xdr:rowOff>
    </xdr:from>
    <xdr:ext cx="57150" cy="152400"/>
    <xdr:sp macro="" textlink="">
      <xdr:nvSpPr>
        <xdr:cNvPr id="86" name="Shape 86">
          <a:extLst>
            <a:ext uri="{FF2B5EF4-FFF2-40B4-BE49-F238E27FC236}">
              <a16:creationId xmlns:a16="http://schemas.microsoft.com/office/drawing/2014/main" id="{00000000-0008-0000-0500-000056000000}"/>
            </a:ext>
          </a:extLst>
        </xdr:cNvPr>
        <xdr:cNvSpPr/>
      </xdr:nvSpPr>
      <xdr:spPr>
        <a:xfrm>
          <a:off x="5320600" y="3704435"/>
          <a:ext cx="50800" cy="151130"/>
        </a:xfrm>
        <a:custGeom>
          <a:avLst/>
          <a:gdLst/>
          <a:ahLst/>
          <a:cxnLst/>
          <a:rect l="l" t="t" r="r" b="b"/>
          <a:pathLst>
            <a:path w="50800" h="151130" extrusionOk="0">
              <a:moveTo>
                <a:pt x="27267" y="50238"/>
              </a:moveTo>
              <a:lnTo>
                <a:pt x="23076" y="50344"/>
              </a:lnTo>
              <a:lnTo>
                <a:pt x="25653" y="150875"/>
              </a:lnTo>
              <a:lnTo>
                <a:pt x="29845" y="150875"/>
              </a:lnTo>
              <a:lnTo>
                <a:pt x="27267" y="50238"/>
              </a:lnTo>
              <a:close/>
            </a:path>
            <a:path w="50800" h="151130" extrusionOk="0">
              <a:moveTo>
                <a:pt x="23875" y="0"/>
              </a:moveTo>
              <a:lnTo>
                <a:pt x="0" y="50926"/>
              </a:lnTo>
              <a:lnTo>
                <a:pt x="23076" y="50344"/>
              </a:lnTo>
              <a:lnTo>
                <a:pt x="22859" y="41909"/>
              </a:lnTo>
              <a:lnTo>
                <a:pt x="27050" y="41782"/>
              </a:lnTo>
              <a:lnTo>
                <a:pt x="46103" y="41782"/>
              </a:lnTo>
              <a:lnTo>
                <a:pt x="23875" y="0"/>
              </a:lnTo>
              <a:close/>
            </a:path>
            <a:path w="50800" h="151130" extrusionOk="0">
              <a:moveTo>
                <a:pt x="27050" y="41782"/>
              </a:moveTo>
              <a:lnTo>
                <a:pt x="22859" y="41909"/>
              </a:lnTo>
              <a:lnTo>
                <a:pt x="23076" y="50344"/>
              </a:lnTo>
              <a:lnTo>
                <a:pt x="27267" y="50238"/>
              </a:lnTo>
              <a:lnTo>
                <a:pt x="27050" y="41782"/>
              </a:lnTo>
              <a:close/>
            </a:path>
            <a:path w="50800" h="151130" extrusionOk="0">
              <a:moveTo>
                <a:pt x="46103" y="41782"/>
              </a:moveTo>
              <a:lnTo>
                <a:pt x="27050" y="41782"/>
              </a:lnTo>
              <a:lnTo>
                <a:pt x="27267" y="50238"/>
              </a:lnTo>
              <a:lnTo>
                <a:pt x="50291" y="49656"/>
              </a:lnTo>
              <a:lnTo>
                <a:pt x="46103" y="41782"/>
              </a:lnTo>
              <a:close/>
            </a:path>
          </a:pathLst>
        </a:custGeom>
        <a:solidFill>
          <a:srgbClr val="5B9BD4">
            <a:alpha val="49803"/>
          </a:srgbClr>
        </a:solidFill>
        <a:ln>
          <a:noFill/>
        </a:ln>
      </xdr:spPr>
    </xdr:sp>
    <xdr:clientData fLocksWithSheet="0"/>
  </xdr:oneCellAnchor>
  <xdr:oneCellAnchor>
    <xdr:from>
      <xdr:col>15</xdr:col>
      <xdr:colOff>133350</xdr:colOff>
      <xdr:row>12</xdr:row>
      <xdr:rowOff>123825</xdr:rowOff>
    </xdr:from>
    <xdr:ext cx="371475" cy="1562100"/>
    <xdr:sp macro="" textlink="">
      <xdr:nvSpPr>
        <xdr:cNvPr id="87" name="Shape 87">
          <a:extLst>
            <a:ext uri="{FF2B5EF4-FFF2-40B4-BE49-F238E27FC236}">
              <a16:creationId xmlns:a16="http://schemas.microsoft.com/office/drawing/2014/main" id="{00000000-0008-0000-0500-000057000000}"/>
            </a:ext>
          </a:extLst>
        </xdr:cNvPr>
        <xdr:cNvSpPr/>
      </xdr:nvSpPr>
      <xdr:spPr>
        <a:xfrm>
          <a:off x="9772650" y="2828925"/>
          <a:ext cx="371475" cy="15621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FINES</a:t>
          </a:r>
          <a:endParaRPr sz="1400"/>
        </a:p>
      </xdr:txBody>
    </xdr:sp>
    <xdr:clientData fLocksWithSheet="0"/>
  </xdr:oneCellAnchor>
  <xdr:oneCellAnchor>
    <xdr:from>
      <xdr:col>0</xdr:col>
      <xdr:colOff>704850</xdr:colOff>
      <xdr:row>7</xdr:row>
      <xdr:rowOff>104775</xdr:rowOff>
    </xdr:from>
    <xdr:ext cx="8905875" cy="723900"/>
    <xdr:sp macro="" textlink="">
      <xdr:nvSpPr>
        <xdr:cNvPr id="88" name="Shape 88">
          <a:extLst>
            <a:ext uri="{FF2B5EF4-FFF2-40B4-BE49-F238E27FC236}">
              <a16:creationId xmlns:a16="http://schemas.microsoft.com/office/drawing/2014/main" id="{00000000-0008-0000-0500-000058000000}"/>
            </a:ext>
          </a:extLst>
        </xdr:cNvPr>
        <xdr:cNvSpPr/>
      </xdr:nvSpPr>
      <xdr:spPr>
        <a:xfrm>
          <a:off x="897825" y="3422813"/>
          <a:ext cx="8896350" cy="7143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800"/>
        </a:p>
      </xdr:txBody>
    </xdr:sp>
    <xdr:clientData fLocksWithSheet="0"/>
  </xdr:oneCellAnchor>
  <xdr:oneCellAnchor>
    <xdr:from>
      <xdr:col>8</xdr:col>
      <xdr:colOff>171450</xdr:colOff>
      <xdr:row>12</xdr:row>
      <xdr:rowOff>104775</xdr:rowOff>
    </xdr:from>
    <xdr:ext cx="2266950" cy="714375"/>
    <xdr:sp macro="" textlink="">
      <xdr:nvSpPr>
        <xdr:cNvPr id="89" name="Shape 89">
          <a:extLst>
            <a:ext uri="{FF2B5EF4-FFF2-40B4-BE49-F238E27FC236}">
              <a16:creationId xmlns:a16="http://schemas.microsoft.com/office/drawing/2014/main" id="{00000000-0008-0000-0500-000059000000}"/>
            </a:ext>
          </a:extLst>
        </xdr:cNvPr>
        <xdr:cNvSpPr/>
      </xdr:nvSpPr>
      <xdr:spPr>
        <a:xfrm>
          <a:off x="5534025" y="2809875"/>
          <a:ext cx="2266950" cy="7143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otorga una dotaciòn alimentaria mensualmente a personas  Adulto Mayor y Personas con Discapacidad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11</xdr:col>
      <xdr:colOff>323850</xdr:colOff>
      <xdr:row>13</xdr:row>
      <xdr:rowOff>19050</xdr:rowOff>
    </xdr:from>
    <xdr:ext cx="1762125" cy="1304925"/>
    <xdr:sp macro="" textlink="">
      <xdr:nvSpPr>
        <xdr:cNvPr id="90" name="Shape 90">
          <a:extLst>
            <a:ext uri="{FF2B5EF4-FFF2-40B4-BE49-F238E27FC236}">
              <a16:creationId xmlns:a16="http://schemas.microsoft.com/office/drawing/2014/main" id="{00000000-0008-0000-0500-00005A000000}"/>
            </a:ext>
          </a:extLst>
        </xdr:cNvPr>
        <xdr:cNvSpPr/>
      </xdr:nvSpPr>
      <xdr:spPr>
        <a:xfrm>
          <a:off x="7915275" y="2886075"/>
          <a:ext cx="1762125" cy="13049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otorgaràn despensas mensuales durante los primeros 1000 dias, se gestionara la ampliaciòn de beneficiarios de todos los programas alimentarios.</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542925</xdr:colOff>
      <xdr:row>24</xdr:row>
      <xdr:rowOff>57150</xdr:rowOff>
    </xdr:from>
    <xdr:ext cx="8905875" cy="971550"/>
    <xdr:sp macro="" textlink="">
      <xdr:nvSpPr>
        <xdr:cNvPr id="91" name="Shape 91">
          <a:extLst>
            <a:ext uri="{FF2B5EF4-FFF2-40B4-BE49-F238E27FC236}">
              <a16:creationId xmlns:a16="http://schemas.microsoft.com/office/drawing/2014/main" id="{00000000-0008-0000-0500-00005B000000}"/>
            </a:ext>
          </a:extLst>
        </xdr:cNvPr>
        <xdr:cNvSpPr/>
      </xdr:nvSpPr>
      <xdr:spPr>
        <a:xfrm>
          <a:off x="897825" y="3298988"/>
          <a:ext cx="8896350" cy="96202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800">
            <a:solidFill>
              <a:schemeClr val="lt1"/>
            </a:solidFill>
          </a:endParaRPr>
        </a:p>
      </xdr:txBody>
    </xdr:sp>
    <xdr:clientData fLocksWithSheet="0"/>
  </xdr:oneCellAnchor>
  <xdr:oneCellAnchor>
    <xdr:from>
      <xdr:col>8</xdr:col>
      <xdr:colOff>466725</xdr:colOff>
      <xdr:row>31</xdr:row>
      <xdr:rowOff>57150</xdr:rowOff>
    </xdr:from>
    <xdr:ext cx="2343150" cy="2000250"/>
    <xdr:sp macro="" textlink="">
      <xdr:nvSpPr>
        <xdr:cNvPr id="92" name="Shape 92">
          <a:extLst>
            <a:ext uri="{FF2B5EF4-FFF2-40B4-BE49-F238E27FC236}">
              <a16:creationId xmlns:a16="http://schemas.microsoft.com/office/drawing/2014/main" id="{00000000-0008-0000-0500-00005C000000}"/>
            </a:ext>
          </a:extLst>
        </xdr:cNvPr>
        <xdr:cNvSpPr/>
      </xdr:nvSpPr>
      <xdr:spPr>
        <a:xfrm>
          <a:off x="5829300" y="5838825"/>
          <a:ext cx="2343150" cy="20002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C3 Gestionar en el sistema DIF estatal para otorgar apoyos alimentarios a personas adultas mayores de 65 años que se encuentren en desnutrición o riesgo de padecerla, que se encuentren en situación de vulnerabilidad, contribuyendo a mejorar las condiciones de vida en el adulto mayor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15</xdr:col>
      <xdr:colOff>9526</xdr:colOff>
      <xdr:row>25</xdr:row>
      <xdr:rowOff>19050</xdr:rowOff>
    </xdr:from>
    <xdr:ext cx="1447800" cy="466725"/>
    <xdr:sp macro="" textlink="">
      <xdr:nvSpPr>
        <xdr:cNvPr id="94" name="Shape 94">
          <a:extLst>
            <a:ext uri="{FF2B5EF4-FFF2-40B4-BE49-F238E27FC236}">
              <a16:creationId xmlns:a16="http://schemas.microsoft.com/office/drawing/2014/main" id="{00000000-0008-0000-0500-00005E000000}"/>
            </a:ext>
          </a:extLst>
        </xdr:cNvPr>
        <xdr:cNvSpPr/>
      </xdr:nvSpPr>
      <xdr:spPr>
        <a:xfrm>
          <a:off x="9648826" y="4829175"/>
          <a:ext cx="1447800" cy="4667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OBJETIVOS</a:t>
          </a:r>
          <a:endParaRPr sz="1400"/>
        </a:p>
      </xdr:txBody>
    </xdr:sp>
    <xdr:clientData fLocksWithSheet="0"/>
  </xdr:oneCellAnchor>
  <xdr:oneCellAnchor>
    <xdr:from>
      <xdr:col>15</xdr:col>
      <xdr:colOff>371474</xdr:colOff>
      <xdr:row>32</xdr:row>
      <xdr:rowOff>114300</xdr:rowOff>
    </xdr:from>
    <xdr:ext cx="295275" cy="2419350"/>
    <xdr:sp macro="" textlink="">
      <xdr:nvSpPr>
        <xdr:cNvPr id="95" name="Shape 95">
          <a:extLst>
            <a:ext uri="{FF2B5EF4-FFF2-40B4-BE49-F238E27FC236}">
              <a16:creationId xmlns:a16="http://schemas.microsoft.com/office/drawing/2014/main" id="{00000000-0008-0000-0500-00005F000000}"/>
            </a:ext>
          </a:extLst>
        </xdr:cNvPr>
        <xdr:cNvSpPr/>
      </xdr:nvSpPr>
      <xdr:spPr>
        <a:xfrm>
          <a:off x="10991849" y="6057900"/>
          <a:ext cx="295275" cy="241935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MEDIOS</a:t>
          </a:r>
          <a:endParaRPr sz="1400"/>
        </a:p>
      </xdr:txBody>
    </xdr:sp>
    <xdr:clientData fLocksWithSheet="0"/>
  </xdr:oneCellAnchor>
  <xdr:oneCellAnchor>
    <xdr:from>
      <xdr:col>0</xdr:col>
      <xdr:colOff>371475</xdr:colOff>
      <xdr:row>31</xdr:row>
      <xdr:rowOff>114300</xdr:rowOff>
    </xdr:from>
    <xdr:ext cx="2371725" cy="1104900"/>
    <xdr:sp macro="" textlink="">
      <xdr:nvSpPr>
        <xdr:cNvPr id="96" name="Shape 96">
          <a:extLst>
            <a:ext uri="{FF2B5EF4-FFF2-40B4-BE49-F238E27FC236}">
              <a16:creationId xmlns:a16="http://schemas.microsoft.com/office/drawing/2014/main" id="{00000000-0008-0000-0500-000060000000}"/>
            </a:ext>
          </a:extLst>
        </xdr:cNvPr>
        <xdr:cNvSpPr/>
      </xdr:nvSpPr>
      <xdr:spPr>
        <a:xfrm>
          <a:off x="371475" y="5895975"/>
          <a:ext cx="2371725" cy="11049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 1 Gestionar en el sistema dif estatal la ampliaciòn de padron de beneficiarios de los programas alimentarios escolares frios y calientes para poder cubrir la mayoria de la poblaciòn estudiantil publica.</a:t>
          </a:r>
          <a:endParaRPr lang="es-MX" sz="1100">
            <a:effectLst/>
            <a:latin typeface="+mn-lt"/>
            <a:ea typeface="+mn-ea"/>
            <a:cs typeface="+mn-cs"/>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5</xdr:col>
      <xdr:colOff>495300</xdr:colOff>
      <xdr:row>31</xdr:row>
      <xdr:rowOff>57150</xdr:rowOff>
    </xdr:from>
    <xdr:ext cx="2428875" cy="2000250"/>
    <xdr:sp macro="" textlink="">
      <xdr:nvSpPr>
        <xdr:cNvPr id="97" name="Shape 97">
          <a:extLst>
            <a:ext uri="{FF2B5EF4-FFF2-40B4-BE49-F238E27FC236}">
              <a16:creationId xmlns:a16="http://schemas.microsoft.com/office/drawing/2014/main" id="{00000000-0008-0000-0500-000061000000}"/>
            </a:ext>
          </a:extLst>
        </xdr:cNvPr>
        <xdr:cNvSpPr/>
      </xdr:nvSpPr>
      <xdr:spPr>
        <a:xfrm>
          <a:off x="3162300" y="5838825"/>
          <a:ext cx="2428875" cy="20002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C2 Se brindaran raciones calientes en escuelas públicas mediante el programa de espacios de alimentación, encuentro y desarrollo  ofreciendo alimentos de calidad nutricia, así mismo, se gestionara la apertura de espacios para que pueda acudir más población estudiantil y población vulnerable del municipio.</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333375</xdr:colOff>
      <xdr:row>40</xdr:row>
      <xdr:rowOff>47625</xdr:rowOff>
    </xdr:from>
    <xdr:ext cx="2409825" cy="1238250"/>
    <xdr:sp macro="" textlink="">
      <xdr:nvSpPr>
        <xdr:cNvPr id="98" name="Shape 98">
          <a:extLst>
            <a:ext uri="{FF2B5EF4-FFF2-40B4-BE49-F238E27FC236}">
              <a16:creationId xmlns:a16="http://schemas.microsoft.com/office/drawing/2014/main" id="{00000000-0008-0000-0500-000062000000}"/>
            </a:ext>
          </a:extLst>
        </xdr:cNvPr>
        <xdr:cNvSpPr/>
      </xdr:nvSpPr>
      <xdr:spPr>
        <a:xfrm>
          <a:off x="333375" y="7286625"/>
          <a:ext cx="2409825" cy="12382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 1 A1 Implementar acciones y actividades como parte complementaria de los programas alimentarios, para prevenir enfermedades de la alimentaciòn</a:t>
          </a:r>
          <a:r>
            <a:rPr lang="en-US" sz="1000">
              <a:effectLst/>
              <a:latin typeface="Calibri" panose="020F0502020204030204" pitchFamily="34" charset="0"/>
              <a:ea typeface="Calibri" panose="020F0502020204030204" pitchFamily="34" charset="0"/>
              <a:cs typeface="Calibri" panose="020F0502020204030204" pitchFamily="34" charset="0"/>
            </a:rPr>
            <a:t>.</a:t>
          </a:r>
          <a:endParaRPr lang="es-MX" sz="1000">
            <a:effectLst/>
            <a:latin typeface="Calibri" panose="020F0502020204030204" pitchFamily="34" charset="0"/>
            <a:ea typeface="Calibri" panose="020F0502020204030204" pitchFamily="34" charset="0"/>
            <a:cs typeface="Calibri" panose="020F0502020204030204" pitchFamily="34" charset="0"/>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18</xdr:col>
      <xdr:colOff>514350</xdr:colOff>
      <xdr:row>20</xdr:row>
      <xdr:rowOff>85725</xdr:rowOff>
    </xdr:from>
    <xdr:ext cx="5886450" cy="1819275"/>
    <xdr:sp macro="" textlink="">
      <xdr:nvSpPr>
        <xdr:cNvPr id="99" name="Shape 99">
          <a:extLst>
            <a:ext uri="{FF2B5EF4-FFF2-40B4-BE49-F238E27FC236}">
              <a16:creationId xmlns:a16="http://schemas.microsoft.com/office/drawing/2014/main" id="{00000000-0008-0000-0500-000063000000}"/>
            </a:ext>
          </a:extLst>
        </xdr:cNvPr>
        <xdr:cNvSpPr/>
      </xdr:nvSpPr>
      <xdr:spPr>
        <a:xfrm flipH="1">
          <a:off x="11753850" y="4086225"/>
          <a:ext cx="5886450" cy="1819275"/>
        </a:xfrm>
        <a:prstGeom prst="homePlate">
          <a:avLst>
            <a:gd name="adj" fmla="val 8594"/>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0" i="0" u="none" strike="noStrike">
              <a:solidFill>
                <a:schemeClr val="lt1"/>
              </a:solidFill>
              <a:latin typeface="Calibri"/>
              <a:ea typeface="Calibri"/>
              <a:cs typeface="Calibri"/>
              <a:sym typeface="Calibri"/>
            </a:rPr>
            <a:t>En esta etapa se identifican medios de solución a partir del paso anterior. Se crea el “Árbol de Objetivos”, que es la versión positiva y complementaria del Árbol del Problema, transformando el sentido negativo de las causas y consecuencias (efectos) detectadas y redactadas en modo positivo: si antes no había un bien, ahora existe. Además, las causas se convierten en medios y los efectos se convierten en fines. </a:t>
          </a:r>
          <a:endParaRPr sz="2000"/>
        </a:p>
      </xdr:txBody>
    </xdr:sp>
    <xdr:clientData fLocksWithSheet="0"/>
  </xdr:oneCellAnchor>
  <xdr:oneCellAnchor>
    <xdr:from>
      <xdr:col>8</xdr:col>
      <xdr:colOff>114300</xdr:colOff>
      <xdr:row>17</xdr:row>
      <xdr:rowOff>142876</xdr:rowOff>
    </xdr:from>
    <xdr:ext cx="2324100" cy="914400"/>
    <xdr:sp macro="" textlink="">
      <xdr:nvSpPr>
        <xdr:cNvPr id="100" name="Shape 100">
          <a:extLst>
            <a:ext uri="{FF2B5EF4-FFF2-40B4-BE49-F238E27FC236}">
              <a16:creationId xmlns:a16="http://schemas.microsoft.com/office/drawing/2014/main" id="{00000000-0008-0000-0500-000064000000}"/>
            </a:ext>
          </a:extLst>
        </xdr:cNvPr>
        <xdr:cNvSpPr/>
      </xdr:nvSpPr>
      <xdr:spPr>
        <a:xfrm>
          <a:off x="5476875" y="3657601"/>
          <a:ext cx="2324100" cy="914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fomentaran los buenos habitos saludables y orientaciòn alimentaria para prevenir futuras en fermedades </a:t>
          </a:r>
          <a:endParaRPr lang="es-MX">
            <a:effectLst/>
          </a:endParaRPr>
        </a:p>
        <a:p>
          <a:pPr marL="0" lvl="0" indent="0" algn="ctr" rtl="0">
            <a:spcBef>
              <a:spcPts val="0"/>
            </a:spcBef>
            <a:spcAft>
              <a:spcPts val="0"/>
            </a:spcAft>
            <a:buNone/>
          </a:pPr>
          <a:r>
            <a:rPr lang="en-US" sz="1100" b="0" i="0" u="none" strike="noStrike">
              <a:solidFill>
                <a:srgbClr val="000000"/>
              </a:solidFill>
              <a:latin typeface="Calibri"/>
              <a:ea typeface="Calibri"/>
              <a:cs typeface="Calibri"/>
              <a:sym typeface="Calibri"/>
            </a:rPr>
            <a:t>.</a:t>
          </a:r>
          <a:endParaRPr sz="800">
            <a:solidFill>
              <a:srgbClr val="000000"/>
            </a:solidFill>
          </a:endParaRPr>
        </a:p>
      </xdr:txBody>
    </xdr:sp>
    <xdr:clientData fLocksWithSheet="0"/>
  </xdr:oneCellAnchor>
  <xdr:oneCellAnchor>
    <xdr:from>
      <xdr:col>0</xdr:col>
      <xdr:colOff>514350</xdr:colOff>
      <xdr:row>12</xdr:row>
      <xdr:rowOff>66675</xdr:rowOff>
    </xdr:from>
    <xdr:ext cx="2447925" cy="876300"/>
    <xdr:sp macro="" textlink="">
      <xdr:nvSpPr>
        <xdr:cNvPr id="101" name="Shape 101">
          <a:extLst>
            <a:ext uri="{FF2B5EF4-FFF2-40B4-BE49-F238E27FC236}">
              <a16:creationId xmlns:a16="http://schemas.microsoft.com/office/drawing/2014/main" id="{00000000-0008-0000-0500-000065000000}"/>
            </a:ext>
          </a:extLst>
        </xdr:cNvPr>
        <xdr:cNvSpPr/>
      </xdr:nvSpPr>
      <xdr:spPr>
        <a:xfrm>
          <a:off x="514350" y="2771775"/>
          <a:ext cx="2447925" cy="876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imparten platicas de Orientaciòn y educaciòn alimentaria, asì como , se fomenta el  uso de huertos escolares para su sustentavilidad de los programas escolares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5</xdr:col>
      <xdr:colOff>400050</xdr:colOff>
      <xdr:row>12</xdr:row>
      <xdr:rowOff>85725</xdr:rowOff>
    </xdr:from>
    <xdr:ext cx="2343150" cy="1800225"/>
    <xdr:sp macro="" textlink="">
      <xdr:nvSpPr>
        <xdr:cNvPr id="102" name="Shape 102">
          <a:extLst>
            <a:ext uri="{FF2B5EF4-FFF2-40B4-BE49-F238E27FC236}">
              <a16:creationId xmlns:a16="http://schemas.microsoft.com/office/drawing/2014/main" id="{00000000-0008-0000-0500-000066000000}"/>
            </a:ext>
          </a:extLst>
        </xdr:cNvPr>
        <xdr:cNvSpPr/>
      </xdr:nvSpPr>
      <xdr:spPr>
        <a:xfrm>
          <a:off x="3067050" y="2790825"/>
          <a:ext cx="2343150" cy="18002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realizarà la vinculaciòn de dotaciones alimentarias municipales y se gestionarà para que se otorge una despensa a personas en situaciòn de vulnerabilidad, asi mismo, se aperturaran màs espacios de alimentaciòn para que la poblaciòn pueda ingestar una comida saludable a un bajo costo</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504825</xdr:colOff>
      <xdr:row>18</xdr:row>
      <xdr:rowOff>123825</xdr:rowOff>
    </xdr:from>
    <xdr:ext cx="2466975" cy="857250"/>
    <xdr:sp macro="" textlink="">
      <xdr:nvSpPr>
        <xdr:cNvPr id="103" name="Shape 103">
          <a:extLst>
            <a:ext uri="{FF2B5EF4-FFF2-40B4-BE49-F238E27FC236}">
              <a16:creationId xmlns:a16="http://schemas.microsoft.com/office/drawing/2014/main" id="{00000000-0008-0000-0500-000067000000}"/>
            </a:ext>
          </a:extLst>
        </xdr:cNvPr>
        <xdr:cNvSpPr/>
      </xdr:nvSpPr>
      <xdr:spPr>
        <a:xfrm>
          <a:off x="504825" y="3800475"/>
          <a:ext cx="2466975" cy="8572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Se otorgan raciones calientes y frias para poder erradicar la mal nutriciòn y desnutricion de la poblacion infantil </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781050</xdr:colOff>
      <xdr:row>25</xdr:row>
      <xdr:rowOff>0</xdr:rowOff>
    </xdr:from>
    <xdr:ext cx="8534400" cy="647700"/>
    <xdr:sp macro="" textlink="">
      <xdr:nvSpPr>
        <xdr:cNvPr id="104" name="Shape 104">
          <a:extLst>
            <a:ext uri="{FF2B5EF4-FFF2-40B4-BE49-F238E27FC236}">
              <a16:creationId xmlns:a16="http://schemas.microsoft.com/office/drawing/2014/main" id="{00000000-0008-0000-0500-000068000000}"/>
            </a:ext>
          </a:extLst>
        </xdr:cNvPr>
        <xdr:cNvSpPr txBox="1"/>
      </xdr:nvSpPr>
      <xdr:spPr>
        <a:xfrm>
          <a:off x="1083563" y="3456150"/>
          <a:ext cx="8524875" cy="647700"/>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marR="0" lvl="0" indent="0" algn="ctr" rtl="0">
            <a:lnSpc>
              <a:spcPct val="100000"/>
            </a:lnSpc>
            <a:spcBef>
              <a:spcPts val="0"/>
            </a:spcBef>
            <a:spcAft>
              <a:spcPts val="0"/>
            </a:spcAft>
            <a:buClr>
              <a:schemeClr val="lt1"/>
            </a:buClr>
            <a:buSzPts val="1100"/>
            <a:buFont typeface="Calibri"/>
            <a:buNone/>
          </a:pPr>
          <a:r>
            <a:rPr lang="en-US" sz="1100">
              <a:solidFill>
                <a:schemeClr val="lt1"/>
              </a:solidFill>
              <a:latin typeface="Calibri"/>
              <a:ea typeface="Calibri"/>
              <a:cs typeface="Calibri"/>
              <a:sym typeface="Calibri"/>
            </a:rPr>
            <a:t>Sufragar a que la población en situación de marginación del municipio, incrementando el acceso a la alimentación nutritiva y en cantidad suficiente, para satisfacer los requerimientos nutricionales y preferencias alimentarias.</a:t>
          </a:r>
          <a:endParaRPr sz="1100">
            <a:solidFill>
              <a:schemeClr val="lt1"/>
            </a:solidFill>
          </a:endParaRPr>
        </a:p>
        <a:p>
          <a:pPr marL="0" lvl="0" indent="0" algn="l" rtl="0">
            <a:spcBef>
              <a:spcPts val="0"/>
            </a:spcBef>
            <a:spcAft>
              <a:spcPts val="0"/>
            </a:spcAft>
            <a:buNone/>
          </a:pPr>
          <a:endParaRPr sz="1100"/>
        </a:p>
      </xdr:txBody>
    </xdr:sp>
    <xdr:clientData fLocksWithSheet="0"/>
  </xdr:oneCellAnchor>
  <xdr:oneCellAnchor>
    <xdr:from>
      <xdr:col>13</xdr:col>
      <xdr:colOff>76200</xdr:colOff>
      <xdr:row>31</xdr:row>
      <xdr:rowOff>38100</xdr:rowOff>
    </xdr:from>
    <xdr:ext cx="190500" cy="266700"/>
    <xdr:sp macro="" textlink="">
      <xdr:nvSpPr>
        <xdr:cNvPr id="63" name="Shape 63">
          <a:extLst>
            <a:ext uri="{FF2B5EF4-FFF2-40B4-BE49-F238E27FC236}">
              <a16:creationId xmlns:a16="http://schemas.microsoft.com/office/drawing/2014/main" id="{00000000-0008-0000-0500-00003F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704850</xdr:colOff>
      <xdr:row>7</xdr:row>
      <xdr:rowOff>104775</xdr:rowOff>
    </xdr:from>
    <xdr:ext cx="8534400" cy="647700"/>
    <xdr:sp macro="" textlink="">
      <xdr:nvSpPr>
        <xdr:cNvPr id="116" name="Shape 116">
          <a:extLst>
            <a:ext uri="{FF2B5EF4-FFF2-40B4-BE49-F238E27FC236}">
              <a16:creationId xmlns:a16="http://schemas.microsoft.com/office/drawing/2014/main" id="{00000000-0008-0000-0500-000074000000}"/>
            </a:ext>
          </a:extLst>
        </xdr:cNvPr>
        <xdr:cNvSpPr txBox="1"/>
      </xdr:nvSpPr>
      <xdr:spPr>
        <a:xfrm>
          <a:off x="1083563" y="3456150"/>
          <a:ext cx="8524875" cy="647700"/>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PROYECCION Y AMPLIACION DE PROGRAMAS E INCREMENTO DE BENEFICARIOS EN TODOS LOS  PROGRAMAS ALIMENTARIOS </a:t>
          </a:r>
          <a:endParaRPr sz="1400"/>
        </a:p>
      </xdr:txBody>
    </xdr:sp>
    <xdr:clientData fLocksWithSheet="0"/>
  </xdr:oneCellAnchor>
  <xdr:oneCellAnchor>
    <xdr:from>
      <xdr:col>0</xdr:col>
      <xdr:colOff>314325</xdr:colOff>
      <xdr:row>49</xdr:row>
      <xdr:rowOff>95250</xdr:rowOff>
    </xdr:from>
    <xdr:ext cx="2409825" cy="1257300"/>
    <xdr:sp macro="" textlink="">
      <xdr:nvSpPr>
        <xdr:cNvPr id="117" name="Shape 117">
          <a:extLst>
            <a:ext uri="{FF2B5EF4-FFF2-40B4-BE49-F238E27FC236}">
              <a16:creationId xmlns:a16="http://schemas.microsoft.com/office/drawing/2014/main" id="{00000000-0008-0000-0500-000075000000}"/>
            </a:ext>
          </a:extLst>
        </xdr:cNvPr>
        <xdr:cNvSpPr/>
      </xdr:nvSpPr>
      <xdr:spPr>
        <a:xfrm>
          <a:off x="4145850" y="3156113"/>
          <a:ext cx="2400300" cy="12477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C1 A2Gestionar y  promover la instalaciòn de huertos escolares en las escuelas, en colaboraciòn con las diferentes àreas de municipio para la sostenibilidad de los programas alimentarios</a:t>
          </a:r>
          <a:endParaRPr lang="es-MX" sz="800">
            <a:effectLst/>
          </a:endParaRP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5</xdr:col>
      <xdr:colOff>485775</xdr:colOff>
      <xdr:row>44</xdr:row>
      <xdr:rowOff>85725</xdr:rowOff>
    </xdr:from>
    <xdr:ext cx="2457450" cy="971550"/>
    <xdr:sp macro="" textlink="">
      <xdr:nvSpPr>
        <xdr:cNvPr id="119" name="Shape 119">
          <a:extLst>
            <a:ext uri="{FF2B5EF4-FFF2-40B4-BE49-F238E27FC236}">
              <a16:creationId xmlns:a16="http://schemas.microsoft.com/office/drawing/2014/main" id="{00000000-0008-0000-0500-000077000000}"/>
            </a:ext>
          </a:extLst>
        </xdr:cNvPr>
        <xdr:cNvSpPr/>
      </xdr:nvSpPr>
      <xdr:spPr>
        <a:xfrm>
          <a:off x="3152775" y="7972425"/>
          <a:ext cx="2457450" cy="9715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C2 A1 Se brindarán raciones calientes con calidad nutricia, brindando alimentos balanceados y saludables en colaboración con el área de nutrición</a:t>
          </a:r>
          <a:endParaRPr sz="1400"/>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11</xdr:col>
      <xdr:colOff>714375</xdr:colOff>
      <xdr:row>31</xdr:row>
      <xdr:rowOff>95249</xdr:rowOff>
    </xdr:from>
    <xdr:ext cx="2486025" cy="1819275"/>
    <xdr:sp macro="" textlink="">
      <xdr:nvSpPr>
        <xdr:cNvPr id="120" name="Shape 120">
          <a:extLst>
            <a:ext uri="{FF2B5EF4-FFF2-40B4-BE49-F238E27FC236}">
              <a16:creationId xmlns:a16="http://schemas.microsoft.com/office/drawing/2014/main" id="{00000000-0008-0000-0500-000078000000}"/>
            </a:ext>
          </a:extLst>
        </xdr:cNvPr>
        <xdr:cNvSpPr/>
      </xdr:nvSpPr>
      <xdr:spPr>
        <a:xfrm>
          <a:off x="8305800" y="5876924"/>
          <a:ext cx="2486025" cy="18192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C5 Gestionar en el sistema DIF estatal para otorgar apoyos alimentarios a mujeres en periodo de gestación y lactancia que se encuentre en situación de vulnerabilidad económica, desnutrición o en riesgo de padecerla, así mismo, se implementaran acciones y actividades de orientación alimentaria en colaboración con el área de nutrición</a:t>
          </a:r>
          <a:endParaRPr sz="1400"/>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5</xdr:col>
      <xdr:colOff>485775</xdr:colOff>
      <xdr:row>51</xdr:row>
      <xdr:rowOff>123825</xdr:rowOff>
    </xdr:from>
    <xdr:ext cx="2400300" cy="1257300"/>
    <xdr:sp macro="" textlink="">
      <xdr:nvSpPr>
        <xdr:cNvPr id="121" name="Shape 121">
          <a:extLst>
            <a:ext uri="{FF2B5EF4-FFF2-40B4-BE49-F238E27FC236}">
              <a16:creationId xmlns:a16="http://schemas.microsoft.com/office/drawing/2014/main" id="{00000000-0008-0000-0500-000079000000}"/>
            </a:ext>
          </a:extLst>
        </xdr:cNvPr>
        <xdr:cNvSpPr/>
      </xdr:nvSpPr>
      <xdr:spPr>
        <a:xfrm>
          <a:off x="3152775" y="9144000"/>
          <a:ext cx="2400300" cy="12573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rgbClr val="000000"/>
            </a:buClr>
            <a:buSzPts val="1100"/>
            <a:buFont typeface="Calibri"/>
            <a:buNone/>
          </a:pPr>
          <a:r>
            <a:rPr lang="en-US" sz="1100">
              <a:solidFill>
                <a:srgbClr val="000000"/>
              </a:solidFill>
              <a:latin typeface="Calibri"/>
              <a:ea typeface="Calibri"/>
              <a:cs typeface="Calibri"/>
              <a:sym typeface="Calibri"/>
            </a:rPr>
            <a:t>C3 A32</a:t>
          </a:r>
          <a:r>
            <a:rPr lang="en-US" sz="1100" baseline="0">
              <a:solidFill>
                <a:srgbClr val="000000"/>
              </a:solidFill>
              <a:latin typeface="Calibri"/>
              <a:ea typeface="Calibri"/>
              <a:cs typeface="Calibri"/>
              <a:sym typeface="Calibri"/>
            </a:rPr>
            <a:t> </a:t>
          </a:r>
          <a:r>
            <a:rPr lang="en-US" sz="1100">
              <a:solidFill>
                <a:srgbClr val="000000"/>
              </a:solidFill>
              <a:latin typeface="Calibri"/>
              <a:ea typeface="Calibri"/>
              <a:cs typeface="Calibri"/>
              <a:sym typeface="Calibri"/>
            </a:rPr>
            <a:t>Gestionar y Promover la Instalación de huertos escolares en las escuelas, en colaboración con las diferentes áreas de municipio para la sostenibilidad de los programas alimentarios</a:t>
          </a:r>
          <a:endParaRPr sz="1400"/>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8</xdr:col>
      <xdr:colOff>438150</xdr:colOff>
      <xdr:row>49</xdr:row>
      <xdr:rowOff>38100</xdr:rowOff>
    </xdr:from>
    <xdr:ext cx="2552700" cy="1409700"/>
    <xdr:sp macro="" textlink="">
      <xdr:nvSpPr>
        <xdr:cNvPr id="122" name="Shape 122">
          <a:extLst>
            <a:ext uri="{FF2B5EF4-FFF2-40B4-BE49-F238E27FC236}">
              <a16:creationId xmlns:a16="http://schemas.microsoft.com/office/drawing/2014/main" id="{00000000-0008-0000-0500-00007A000000}"/>
            </a:ext>
          </a:extLst>
        </xdr:cNvPr>
        <xdr:cNvSpPr/>
      </xdr:nvSpPr>
      <xdr:spPr>
        <a:xfrm>
          <a:off x="5800725" y="8734425"/>
          <a:ext cx="2552700" cy="14097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r>
            <a:rPr lang="es-MX" sz="1100">
              <a:effectLst/>
              <a:latin typeface="+mn-lt"/>
              <a:ea typeface="+mn-ea"/>
              <a:cs typeface="+mn-cs"/>
            </a:rPr>
            <a:t>C4 Gestionar en el sistema dif estatal para otorgar apoyos alimentarios a hombres y mujeres mayores de 3 años en adelante que presenten una discapacidad permanente, en estado de desnutrición o en riesgo de padecerla</a:t>
          </a:r>
        </a:p>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0</xdr:col>
      <xdr:colOff>142875</xdr:colOff>
      <xdr:row>67</xdr:row>
      <xdr:rowOff>104775</xdr:rowOff>
    </xdr:from>
    <xdr:ext cx="10106025" cy="485775"/>
    <xdr:pic>
      <xdr:nvPicPr>
        <xdr:cNvPr id="2" name="image2.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304800</xdr:colOff>
      <xdr:row>0</xdr:row>
      <xdr:rowOff>0</xdr:rowOff>
    </xdr:from>
    <xdr:ext cx="342900" cy="276225"/>
    <xdr:pic>
      <xdr:nvPicPr>
        <xdr:cNvPr id="3" name="image8.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476250</xdr:colOff>
      <xdr:row>0</xdr:row>
      <xdr:rowOff>66675</xdr:rowOff>
    </xdr:from>
    <xdr:ext cx="1590675" cy="200025"/>
    <xdr:pic>
      <xdr:nvPicPr>
        <xdr:cNvPr id="4" name="image9.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514350</xdr:colOff>
      <xdr:row>44</xdr:row>
      <xdr:rowOff>123825</xdr:rowOff>
    </xdr:from>
    <xdr:ext cx="2286000" cy="523875"/>
    <xdr:sp macro="" textlink="">
      <xdr:nvSpPr>
        <xdr:cNvPr id="8" name="Shape 122">
          <a:extLst>
            <a:ext uri="{FF2B5EF4-FFF2-40B4-BE49-F238E27FC236}">
              <a16:creationId xmlns:a16="http://schemas.microsoft.com/office/drawing/2014/main" id="{C2A45ED0-C598-490B-B5E5-32264993A99C}"/>
            </a:ext>
          </a:extLst>
        </xdr:cNvPr>
        <xdr:cNvSpPr/>
      </xdr:nvSpPr>
      <xdr:spPr>
        <a:xfrm>
          <a:off x="5876925" y="8010525"/>
          <a:ext cx="22860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algn="ctr"/>
          <a:r>
            <a:rPr lang="en-US" sz="1100">
              <a:effectLst/>
              <a:latin typeface="+mn-lt"/>
              <a:ea typeface="+mn-ea"/>
              <a:cs typeface="+mn-cs"/>
            </a:rPr>
            <a:t>C3 A1 Generar padrones de beneficiarios para los programas alimentarios </a:t>
          </a:r>
          <a:endParaRPr lang="es-MX" sz="1100">
            <a:effectLst/>
            <a:latin typeface="+mn-lt"/>
            <a:ea typeface="+mn-ea"/>
            <a:cs typeface="+mn-cs"/>
          </a:endParaRPr>
        </a:p>
      </xdr:txBody>
    </xdr:sp>
    <xdr:clientData fLocksWithSheet="0"/>
  </xdr:oneCellAnchor>
  <xdr:oneCellAnchor>
    <xdr:from>
      <xdr:col>0</xdr:col>
      <xdr:colOff>323850</xdr:colOff>
      <xdr:row>58</xdr:row>
      <xdr:rowOff>152400</xdr:rowOff>
    </xdr:from>
    <xdr:ext cx="2286000" cy="523875"/>
    <xdr:sp macro="" textlink="">
      <xdr:nvSpPr>
        <xdr:cNvPr id="9" name="Shape 122">
          <a:extLst>
            <a:ext uri="{FF2B5EF4-FFF2-40B4-BE49-F238E27FC236}">
              <a16:creationId xmlns:a16="http://schemas.microsoft.com/office/drawing/2014/main" id="{5200AD6A-043F-4D88-B418-6D88BC268232}"/>
            </a:ext>
          </a:extLst>
        </xdr:cNvPr>
        <xdr:cNvSpPr/>
      </xdr:nvSpPr>
      <xdr:spPr>
        <a:xfrm>
          <a:off x="323850" y="10306050"/>
          <a:ext cx="22860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algn="ctr"/>
          <a:r>
            <a:rPr lang="en-US" sz="1100">
              <a:effectLst/>
              <a:latin typeface="+mn-lt"/>
              <a:ea typeface="+mn-ea"/>
              <a:cs typeface="+mn-cs"/>
            </a:rPr>
            <a:t>C1</a:t>
          </a:r>
          <a:r>
            <a:rPr lang="en-US" sz="1100" baseline="0">
              <a:effectLst/>
              <a:latin typeface="+mn-lt"/>
              <a:ea typeface="+mn-ea"/>
              <a:cs typeface="+mn-cs"/>
            </a:rPr>
            <a:t> A3 </a:t>
          </a:r>
          <a:r>
            <a:rPr lang="en-US" sz="1100">
              <a:effectLst/>
              <a:latin typeface="+mn-lt"/>
              <a:ea typeface="+mn-ea"/>
              <a:cs typeface="+mn-cs"/>
            </a:rPr>
            <a:t>Generar padrones de beneficiarios para los programas alimentarios </a:t>
          </a:r>
          <a:endParaRPr lang="es-MX" sz="1100">
            <a:effectLst/>
            <a:latin typeface="+mn-lt"/>
            <a:ea typeface="+mn-ea"/>
            <a:cs typeface="+mn-cs"/>
          </a:endParaRPr>
        </a:p>
      </xdr:txBody>
    </xdr:sp>
    <xdr:clientData fLocksWithSheet="0"/>
  </xdr:oneCellAnchor>
  <xdr:oneCellAnchor>
    <xdr:from>
      <xdr:col>5</xdr:col>
      <xdr:colOff>504825</xdr:colOff>
      <xdr:row>60</xdr:row>
      <xdr:rowOff>152400</xdr:rowOff>
    </xdr:from>
    <xdr:ext cx="2286000" cy="523875"/>
    <xdr:sp macro="" textlink="">
      <xdr:nvSpPr>
        <xdr:cNvPr id="10" name="Shape 122">
          <a:extLst>
            <a:ext uri="{FF2B5EF4-FFF2-40B4-BE49-F238E27FC236}">
              <a16:creationId xmlns:a16="http://schemas.microsoft.com/office/drawing/2014/main" id="{0F164C2D-4D87-4F00-987A-CBFE368413B3}"/>
            </a:ext>
          </a:extLst>
        </xdr:cNvPr>
        <xdr:cNvSpPr/>
      </xdr:nvSpPr>
      <xdr:spPr>
        <a:xfrm>
          <a:off x="3171825" y="10629900"/>
          <a:ext cx="22860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algn="ctr"/>
          <a:r>
            <a:rPr lang="en-US" sz="1100">
              <a:effectLst/>
              <a:latin typeface="+mn-lt"/>
              <a:ea typeface="+mn-ea"/>
              <a:cs typeface="+mn-cs"/>
            </a:rPr>
            <a:t>C2 A3 Generar padrones de beneficiarios para los programas alimentarios </a:t>
          </a:r>
          <a:endParaRPr lang="es-MX" sz="1100">
            <a:effectLst/>
            <a:latin typeface="+mn-lt"/>
            <a:ea typeface="+mn-ea"/>
            <a:cs typeface="+mn-cs"/>
          </a:endParaRPr>
        </a:p>
      </xdr:txBody>
    </xdr:sp>
    <xdr:clientData fLocksWithSheet="0"/>
  </xdr:oneCellAnchor>
  <xdr:oneCellAnchor>
    <xdr:from>
      <xdr:col>9</xdr:col>
      <xdr:colOff>0</xdr:colOff>
      <xdr:row>61</xdr:row>
      <xdr:rowOff>0</xdr:rowOff>
    </xdr:from>
    <xdr:ext cx="2286000" cy="523875"/>
    <xdr:sp macro="" textlink="">
      <xdr:nvSpPr>
        <xdr:cNvPr id="11" name="Shape 122">
          <a:extLst>
            <a:ext uri="{FF2B5EF4-FFF2-40B4-BE49-F238E27FC236}">
              <a16:creationId xmlns:a16="http://schemas.microsoft.com/office/drawing/2014/main" id="{AC489584-9A62-4428-B882-584CDAF4FABC}"/>
            </a:ext>
          </a:extLst>
        </xdr:cNvPr>
        <xdr:cNvSpPr/>
      </xdr:nvSpPr>
      <xdr:spPr>
        <a:xfrm>
          <a:off x="5905500" y="10639425"/>
          <a:ext cx="22860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algn="ctr"/>
          <a:r>
            <a:rPr lang="en-US" sz="1100">
              <a:effectLst/>
              <a:latin typeface="+mn-lt"/>
              <a:ea typeface="+mn-ea"/>
              <a:cs typeface="+mn-cs"/>
            </a:rPr>
            <a:t>C4 A1 Generar padrones de beneficiarios para los programas alimentarios </a:t>
          </a:r>
          <a:endParaRPr lang="es-MX" sz="1100">
            <a:effectLst/>
            <a:latin typeface="+mn-lt"/>
            <a:ea typeface="+mn-ea"/>
            <a:cs typeface="+mn-cs"/>
          </a:endParaRPr>
        </a:p>
      </xdr:txBody>
    </xdr:sp>
    <xdr:clientData fLocksWithSheet="0"/>
  </xdr:oneCellAnchor>
  <xdr:oneCellAnchor>
    <xdr:from>
      <xdr:col>12</xdr:col>
      <xdr:colOff>0</xdr:colOff>
      <xdr:row>45</xdr:row>
      <xdr:rowOff>0</xdr:rowOff>
    </xdr:from>
    <xdr:ext cx="2286000" cy="523875"/>
    <xdr:sp macro="" textlink="">
      <xdr:nvSpPr>
        <xdr:cNvPr id="12" name="Shape 122">
          <a:extLst>
            <a:ext uri="{FF2B5EF4-FFF2-40B4-BE49-F238E27FC236}">
              <a16:creationId xmlns:a16="http://schemas.microsoft.com/office/drawing/2014/main" id="{8765BE28-5334-4B4F-9607-944DCFBC85CE}"/>
            </a:ext>
          </a:extLst>
        </xdr:cNvPr>
        <xdr:cNvSpPr/>
      </xdr:nvSpPr>
      <xdr:spPr>
        <a:xfrm>
          <a:off x="8572500" y="8048625"/>
          <a:ext cx="22860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r>
            <a:rPr lang="en-US" sz="1100">
              <a:effectLst/>
              <a:latin typeface="+mn-lt"/>
              <a:ea typeface="+mn-ea"/>
              <a:cs typeface="+mn-cs"/>
            </a:rPr>
            <a:t>C5 A1 Generar padrones de beneficiarios para los programas alimentarios </a:t>
          </a:r>
          <a:endParaRPr lang="es-MX" sz="1100">
            <a:effectLst/>
            <a:latin typeface="+mn-lt"/>
            <a:ea typeface="+mn-ea"/>
            <a:cs typeface="+mn-cs"/>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9</xdr:col>
      <xdr:colOff>276225</xdr:colOff>
      <xdr:row>1</xdr:row>
      <xdr:rowOff>209550</xdr:rowOff>
    </xdr:from>
    <xdr:ext cx="3257550" cy="342900"/>
    <xdr:sp macro="" textlink="">
      <xdr:nvSpPr>
        <xdr:cNvPr id="123" name="Shape 123">
          <a:extLst>
            <a:ext uri="{FF2B5EF4-FFF2-40B4-BE49-F238E27FC236}">
              <a16:creationId xmlns:a16="http://schemas.microsoft.com/office/drawing/2014/main" id="{00000000-0008-0000-0600-00007B000000}"/>
            </a:ext>
          </a:extLst>
        </xdr:cNvPr>
        <xdr:cNvSpPr/>
      </xdr:nvSpPr>
      <xdr:spPr>
        <a:xfrm flipH="1">
          <a:off x="3731513" y="3622838"/>
          <a:ext cx="3228975" cy="314325"/>
        </a:xfrm>
        <a:prstGeom prst="homePlate">
          <a:avLst>
            <a:gd name="adj" fmla="val 50000"/>
          </a:avLst>
        </a:prstGeom>
        <a:solidFill>
          <a:srgbClr val="00B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a) </a:t>
          </a:r>
          <a:r>
            <a:rPr lang="en-US" sz="500" b="1" i="0" u="none" strike="noStrike">
              <a:solidFill>
                <a:schemeClr val="lt1"/>
              </a:solidFill>
              <a:latin typeface="Calibri"/>
              <a:ea typeface="Calibri"/>
              <a:cs typeface="Calibri"/>
              <a:sym typeface="Calibri"/>
            </a:rPr>
            <a:t>Facultad jurídica</a:t>
          </a:r>
          <a:r>
            <a:rPr lang="en-US" sz="500" b="0" i="0" u="none" strike="noStrike">
              <a:solidFill>
                <a:schemeClr val="lt1"/>
              </a:solidFill>
              <a:latin typeface="Calibri"/>
              <a:ea typeface="Calibri"/>
              <a:cs typeface="Calibri"/>
              <a:sym typeface="Calibri"/>
            </a:rPr>
            <a:t>. - Implica tener la seguridad que la alternativa coincide con las facultades y atribuciones de la institución generadora del programa presupuestario. </a:t>
          </a:r>
          <a:endParaRPr sz="1400"/>
        </a:p>
        <a:p>
          <a:pPr marL="0" lvl="0" indent="0" algn="ctr" rtl="0">
            <a:spcBef>
              <a:spcPts val="0"/>
            </a:spcBef>
            <a:spcAft>
              <a:spcPts val="0"/>
            </a:spcAft>
            <a:buNone/>
          </a:pPr>
          <a:endParaRPr sz="500"/>
        </a:p>
      </xdr:txBody>
    </xdr:sp>
    <xdr:clientData fLocksWithSheet="0"/>
  </xdr:oneCellAnchor>
  <xdr:oneCellAnchor>
    <xdr:from>
      <xdr:col>9</xdr:col>
      <xdr:colOff>276225</xdr:colOff>
      <xdr:row>3</xdr:row>
      <xdr:rowOff>171450</xdr:rowOff>
    </xdr:from>
    <xdr:ext cx="3257550" cy="333375"/>
    <xdr:sp macro="" textlink="">
      <xdr:nvSpPr>
        <xdr:cNvPr id="124" name="Shape 124">
          <a:extLst>
            <a:ext uri="{FF2B5EF4-FFF2-40B4-BE49-F238E27FC236}">
              <a16:creationId xmlns:a16="http://schemas.microsoft.com/office/drawing/2014/main" id="{00000000-0008-0000-0600-00007C000000}"/>
            </a:ext>
          </a:extLst>
        </xdr:cNvPr>
        <xdr:cNvSpPr/>
      </xdr:nvSpPr>
      <xdr:spPr>
        <a:xfrm flipH="1">
          <a:off x="3731513" y="3627600"/>
          <a:ext cx="3228975" cy="304800"/>
        </a:xfrm>
        <a:prstGeom prst="homePlate">
          <a:avLst>
            <a:gd name="adj" fmla="val 50000"/>
          </a:avLst>
        </a:prstGeom>
        <a:solidFill>
          <a:srgbClr val="92D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b) </a:t>
          </a:r>
          <a:r>
            <a:rPr lang="en-US" sz="500" b="1" i="0" u="none" strike="noStrike">
              <a:solidFill>
                <a:schemeClr val="lt1"/>
              </a:solidFill>
              <a:latin typeface="Calibri"/>
              <a:ea typeface="Calibri"/>
              <a:cs typeface="Calibri"/>
              <a:sym typeface="Calibri"/>
            </a:rPr>
            <a:t>Presupuesto disponible</a:t>
          </a:r>
          <a:r>
            <a:rPr lang="en-US" sz="500" b="0" i="0" u="none" strike="noStrike">
              <a:solidFill>
                <a:schemeClr val="lt1"/>
              </a:solidFill>
              <a:latin typeface="Calibri"/>
              <a:ea typeface="Calibri"/>
              <a:cs typeface="Calibri"/>
              <a:sym typeface="Calibri"/>
            </a:rPr>
            <a:t>. - Si no se cuenta con los recursos necesarios para ejecutar la alternativa, no tiene caso incluirla dentro del programa presupuestario </a:t>
          </a:r>
          <a:endParaRPr sz="1400"/>
        </a:p>
        <a:p>
          <a:pPr marL="0" lvl="0" indent="0" algn="ctr" rtl="0">
            <a:spcBef>
              <a:spcPts val="0"/>
            </a:spcBef>
            <a:spcAft>
              <a:spcPts val="0"/>
            </a:spcAft>
            <a:buNone/>
          </a:pPr>
          <a:endParaRPr sz="100"/>
        </a:p>
      </xdr:txBody>
    </xdr:sp>
    <xdr:clientData fLocksWithSheet="0"/>
  </xdr:oneCellAnchor>
  <xdr:oneCellAnchor>
    <xdr:from>
      <xdr:col>9</xdr:col>
      <xdr:colOff>295275</xdr:colOff>
      <xdr:row>5</xdr:row>
      <xdr:rowOff>47625</xdr:rowOff>
    </xdr:from>
    <xdr:ext cx="3257550" cy="495300"/>
    <xdr:sp macro="" textlink="">
      <xdr:nvSpPr>
        <xdr:cNvPr id="125" name="Shape 125">
          <a:extLst>
            <a:ext uri="{FF2B5EF4-FFF2-40B4-BE49-F238E27FC236}">
              <a16:creationId xmlns:a16="http://schemas.microsoft.com/office/drawing/2014/main" id="{00000000-0008-0000-0600-00007D000000}"/>
            </a:ext>
          </a:extLst>
        </xdr:cNvPr>
        <xdr:cNvSpPr/>
      </xdr:nvSpPr>
      <xdr:spPr>
        <a:xfrm flipH="1">
          <a:off x="3731513" y="3546638"/>
          <a:ext cx="3228975" cy="466725"/>
        </a:xfrm>
        <a:prstGeom prst="homePlate">
          <a:avLst>
            <a:gd name="adj" fmla="val 50000"/>
          </a:avLst>
        </a:prstGeom>
        <a:solidFill>
          <a:srgbClr val="E36C09"/>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c) Realizable en el corto plazo. - Por cuestiones prácticas, los programas presupuestarios coinciden con el año fiscal (un año, del 1 de enero al 31 de diciembre), por tanto, la alternativa seleccionada debe poder concretarse en ese periodo de tiempo.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7</xdr:row>
      <xdr:rowOff>190500</xdr:rowOff>
    </xdr:from>
    <xdr:ext cx="3257550" cy="342900"/>
    <xdr:sp macro="" textlink="">
      <xdr:nvSpPr>
        <xdr:cNvPr id="126" name="Shape 126">
          <a:extLst>
            <a:ext uri="{FF2B5EF4-FFF2-40B4-BE49-F238E27FC236}">
              <a16:creationId xmlns:a16="http://schemas.microsoft.com/office/drawing/2014/main" id="{00000000-0008-0000-0600-00007E000000}"/>
            </a:ext>
          </a:extLst>
        </xdr:cNvPr>
        <xdr:cNvSpPr/>
      </xdr:nvSpPr>
      <xdr:spPr>
        <a:xfrm flipH="1">
          <a:off x="3731513" y="3622838"/>
          <a:ext cx="3228975" cy="314325"/>
        </a:xfrm>
        <a:prstGeom prst="homePlate">
          <a:avLst>
            <a:gd name="adj" fmla="val 50000"/>
          </a:avLst>
        </a:prstGeom>
        <a:solidFill>
          <a:srgbClr val="5F497A"/>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d) Recursos técnicos disponibles. - Se refiere a la disponibilidad del personal suficiente para ejecutar la alternativa.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8</xdr:row>
      <xdr:rowOff>104775</xdr:rowOff>
    </xdr:from>
    <xdr:ext cx="3257550" cy="333375"/>
    <xdr:sp macro="" textlink="">
      <xdr:nvSpPr>
        <xdr:cNvPr id="127" name="Shape 127">
          <a:extLst>
            <a:ext uri="{FF2B5EF4-FFF2-40B4-BE49-F238E27FC236}">
              <a16:creationId xmlns:a16="http://schemas.microsoft.com/office/drawing/2014/main" id="{00000000-0008-0000-0600-00007F000000}"/>
            </a:ext>
          </a:extLst>
        </xdr:cNvPr>
        <xdr:cNvSpPr/>
      </xdr:nvSpPr>
      <xdr:spPr>
        <a:xfrm flipH="1">
          <a:off x="3731513" y="3627600"/>
          <a:ext cx="3228975" cy="304800"/>
        </a:xfrm>
        <a:prstGeom prst="homePlate">
          <a:avLst>
            <a:gd name="adj" fmla="val 50000"/>
          </a:avLst>
        </a:prstGeom>
        <a:solidFill>
          <a:srgbClr val="974806"/>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e) Capacidad administrativa disponible. - Implica contar con procesos administrativos suficientes para implementar la alternativa, es decir, procesos de operación, control, seguimiento y evaluación de los recursos, el personal y las actividades. </a:t>
          </a:r>
          <a:endParaRPr sz="1400"/>
        </a:p>
        <a:p>
          <a:pPr marL="0" lvl="0" indent="0" algn="ctr" rtl="0">
            <a:spcBef>
              <a:spcPts val="0"/>
            </a:spcBef>
            <a:spcAft>
              <a:spcPts val="0"/>
            </a:spcAft>
            <a:buNone/>
          </a:pPr>
          <a:endParaRPr sz="500"/>
        </a:p>
      </xdr:txBody>
    </xdr:sp>
    <xdr:clientData fLocksWithSheet="0"/>
  </xdr:oneCellAnchor>
  <xdr:oneCellAnchor>
    <xdr:from>
      <xdr:col>9</xdr:col>
      <xdr:colOff>323850</xdr:colOff>
      <xdr:row>9</xdr:row>
      <xdr:rowOff>47625</xdr:rowOff>
    </xdr:from>
    <xdr:ext cx="3257550" cy="428625"/>
    <xdr:sp macro="" textlink="">
      <xdr:nvSpPr>
        <xdr:cNvPr id="128" name="Shape 128">
          <a:extLst>
            <a:ext uri="{FF2B5EF4-FFF2-40B4-BE49-F238E27FC236}">
              <a16:creationId xmlns:a16="http://schemas.microsoft.com/office/drawing/2014/main" id="{00000000-0008-0000-0600-000080000000}"/>
            </a:ext>
          </a:extLst>
        </xdr:cNvPr>
        <xdr:cNvSpPr/>
      </xdr:nvSpPr>
      <xdr:spPr>
        <a:xfrm flipH="1">
          <a:off x="3731513" y="3575213"/>
          <a:ext cx="3228975" cy="409575"/>
        </a:xfrm>
        <a:prstGeom prst="homePlate">
          <a:avLst>
            <a:gd name="adj" fmla="val 50000"/>
          </a:avLst>
        </a:prstGeom>
        <a:solidFill>
          <a:srgbClr val="0F243E"/>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f) Culturalmente aceptable. - Se debe tener la seguridad, que la alternativa seleccionada no contraviene de manera significativa las concepciones idiosincráticas, religiosas, tradicionales y demás de tal manera que su ejecución pueda generar oposición o protesta, o incluso ni siquiera se pueda llevar a cabo.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9</xdr:row>
      <xdr:rowOff>552450</xdr:rowOff>
    </xdr:from>
    <xdr:ext cx="3257550" cy="381000"/>
    <xdr:sp macro="" textlink="">
      <xdr:nvSpPr>
        <xdr:cNvPr id="129" name="Shape 129">
          <a:extLst>
            <a:ext uri="{FF2B5EF4-FFF2-40B4-BE49-F238E27FC236}">
              <a16:creationId xmlns:a16="http://schemas.microsoft.com/office/drawing/2014/main" id="{00000000-0008-0000-0600-000081000000}"/>
            </a:ext>
          </a:extLst>
        </xdr:cNvPr>
        <xdr:cNvSpPr/>
      </xdr:nvSpPr>
      <xdr:spPr>
        <a:xfrm flipH="1">
          <a:off x="3731513" y="3603788"/>
          <a:ext cx="3228975" cy="352425"/>
        </a:xfrm>
        <a:prstGeom prst="homePlate">
          <a:avLst>
            <a:gd name="adj" fmla="val 50000"/>
          </a:avLst>
        </a:prstGeom>
        <a:solidFill>
          <a:srgbClr val="494429"/>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500" b="0" i="0" u="none" strike="noStrike">
            <a:solidFill>
              <a:schemeClr val="lt1"/>
            </a:solidFill>
            <a:latin typeface="Calibri"/>
            <a:ea typeface="Calibri"/>
            <a:cs typeface="Calibri"/>
            <a:sym typeface="Calibri"/>
          </a:endParaRPr>
        </a:p>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g) Impacto ambiental. - Los efectos de la alternativa seleccionada deben ser valorados en cuanto su afectación al medio ambiente, seleccionando siempre la de menor repercusión. </a:t>
          </a:r>
          <a:endParaRPr sz="1400"/>
        </a:p>
        <a:p>
          <a:pPr marL="0" lvl="0" indent="0" algn="ctr" rtl="0">
            <a:spcBef>
              <a:spcPts val="0"/>
            </a:spcBef>
            <a:spcAft>
              <a:spcPts val="0"/>
            </a:spcAft>
            <a:buNone/>
          </a:pPr>
          <a:endParaRPr sz="500"/>
        </a:p>
      </xdr:txBody>
    </xdr:sp>
    <xdr:clientData fLocksWithSheet="0"/>
  </xdr:oneCellAnchor>
  <xdr:oneCellAnchor>
    <xdr:from>
      <xdr:col>0</xdr:col>
      <xdr:colOff>0</xdr:colOff>
      <xdr:row>13</xdr:row>
      <xdr:rowOff>0</xdr:rowOff>
    </xdr:from>
    <xdr:ext cx="10563225" cy="485775"/>
    <xdr:pic>
      <xdr:nvPicPr>
        <xdr:cNvPr id="2" name="image2.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314325</xdr:colOff>
      <xdr:row>0</xdr:row>
      <xdr:rowOff>57150</xdr:rowOff>
    </xdr:from>
    <xdr:ext cx="342900" cy="276225"/>
    <xdr:pic>
      <xdr:nvPicPr>
        <xdr:cNvPr id="3" name="image8.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714375</xdr:colOff>
      <xdr:row>0</xdr:row>
      <xdr:rowOff>123825</xdr:rowOff>
    </xdr:from>
    <xdr:ext cx="1676400" cy="200025"/>
    <xdr:pic>
      <xdr:nvPicPr>
        <xdr:cNvPr id="4" name="image9.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314325</xdr:colOff>
      <xdr:row>11</xdr:row>
      <xdr:rowOff>142875</xdr:rowOff>
    </xdr:from>
    <xdr:ext cx="4276725" cy="3133725"/>
    <xdr:sp macro="" textlink="">
      <xdr:nvSpPr>
        <xdr:cNvPr id="130" name="Shape 130">
          <a:extLst>
            <a:ext uri="{FF2B5EF4-FFF2-40B4-BE49-F238E27FC236}">
              <a16:creationId xmlns:a16="http://schemas.microsoft.com/office/drawing/2014/main" id="{00000000-0008-0000-0700-000082000000}"/>
            </a:ext>
          </a:extLst>
        </xdr:cNvPr>
        <xdr:cNvSpPr/>
      </xdr:nvSpPr>
      <xdr:spPr>
        <a:xfrm flipH="1">
          <a:off x="3221925" y="2227425"/>
          <a:ext cx="4248150" cy="3105150"/>
        </a:xfrm>
        <a:prstGeom prst="homePlate">
          <a:avLst>
            <a:gd name="adj" fmla="val 13542"/>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chemeClr val="lt1"/>
              </a:solidFill>
              <a:latin typeface="Calibri"/>
              <a:ea typeface="Calibri"/>
              <a:cs typeface="Calibri"/>
              <a:sym typeface="Calibri"/>
            </a:rPr>
            <a:t>La Estructura Analítica del Programa presupuestario (EAPp) es la herramienta que explica la razón de ser de un programa, mediante la descripción de la coherencia entre el problema, necesidad u oportunidad identificado (incluyendo sus causas y efectos) y los objetivos y medios para su solución, así como la secuencia lógica (vertical) entre los mismos. Se elabora con base en el árbol del problema y el árbol de objetivos. </a:t>
          </a:r>
          <a:endParaRPr sz="1100"/>
        </a:p>
      </xdr:txBody>
    </xdr:sp>
    <xdr:clientData fLocksWithSheet="0"/>
  </xdr:oneCellAnchor>
  <xdr:oneCellAnchor>
    <xdr:from>
      <xdr:col>0</xdr:col>
      <xdr:colOff>0</xdr:colOff>
      <xdr:row>28</xdr:row>
      <xdr:rowOff>180975</xdr:rowOff>
    </xdr:from>
    <xdr:ext cx="7048500" cy="342900"/>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47625</xdr:rowOff>
    </xdr:from>
    <xdr:ext cx="476250" cy="390525"/>
    <xdr:pic>
      <xdr:nvPicPr>
        <xdr:cNvPr id="3" name="image10.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1590675</xdr:colOff>
      <xdr:row>0</xdr:row>
      <xdr:rowOff>142875</xdr:rowOff>
    </xdr:from>
    <xdr:ext cx="1343025" cy="209550"/>
    <xdr:pic>
      <xdr:nvPicPr>
        <xdr:cNvPr id="4" name="image9.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571500</xdr:colOff>
      <xdr:row>33</xdr:row>
      <xdr:rowOff>203200</xdr:rowOff>
    </xdr:from>
    <xdr:ext cx="1758950" cy="1193800"/>
    <xdr:grpSp>
      <xdr:nvGrpSpPr>
        <xdr:cNvPr id="2" name="Shape 2">
          <a:extLst>
            <a:ext uri="{FF2B5EF4-FFF2-40B4-BE49-F238E27FC236}">
              <a16:creationId xmlns:a16="http://schemas.microsoft.com/office/drawing/2014/main" id="{00000000-0008-0000-0800-000002000000}"/>
            </a:ext>
          </a:extLst>
        </xdr:cNvPr>
        <xdr:cNvGrpSpPr/>
      </xdr:nvGrpSpPr>
      <xdr:grpSpPr>
        <a:xfrm>
          <a:off x="571500" y="18788026"/>
          <a:ext cx="1758950" cy="1193800"/>
          <a:chOff x="4766880" y="3450435"/>
          <a:chExt cx="1158225" cy="659125"/>
        </a:xfrm>
      </xdr:grpSpPr>
      <xdr:grpSp>
        <xdr:nvGrpSpPr>
          <xdr:cNvPr id="131" name="Shape 131">
            <a:extLst>
              <a:ext uri="{FF2B5EF4-FFF2-40B4-BE49-F238E27FC236}">
                <a16:creationId xmlns:a16="http://schemas.microsoft.com/office/drawing/2014/main" id="{00000000-0008-0000-0800-000083000000}"/>
              </a:ext>
            </a:extLst>
          </xdr:cNvPr>
          <xdr:cNvGrpSpPr/>
        </xdr:nvGrpSpPr>
        <xdr:grpSpPr>
          <a:xfrm>
            <a:off x="4766880" y="3450435"/>
            <a:ext cx="1158225" cy="659125"/>
            <a:chOff x="0" y="0"/>
            <a:chExt cx="1158225" cy="659125"/>
          </a:xfrm>
        </xdr:grpSpPr>
        <xdr:sp macro="" textlink="">
          <xdr:nvSpPr>
            <xdr:cNvPr id="132" name="Shape 132">
              <a:extLst>
                <a:ext uri="{FF2B5EF4-FFF2-40B4-BE49-F238E27FC236}">
                  <a16:creationId xmlns:a16="http://schemas.microsoft.com/office/drawing/2014/main" id="{00000000-0008-0000-0800-000084000000}"/>
                </a:ext>
              </a:extLst>
            </xdr:cNvPr>
            <xdr:cNvSpPr/>
          </xdr:nvSpPr>
          <xdr:spPr>
            <a:xfrm>
              <a:off x="0" y="0"/>
              <a:ext cx="115822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3" name="Shape 133">
              <a:extLst>
                <a:ext uri="{FF2B5EF4-FFF2-40B4-BE49-F238E27FC236}">
                  <a16:creationId xmlns:a16="http://schemas.microsoft.com/office/drawing/2014/main" id="{00000000-0008-0000-0800-000085000000}"/>
                </a:ext>
              </a:extLst>
            </xdr:cNvPr>
            <xdr:cNvSpPr/>
          </xdr:nvSpPr>
          <xdr:spPr>
            <a:xfrm>
              <a:off x="3619" y="3619"/>
              <a:ext cx="1151255" cy="652145"/>
            </a:xfrm>
            <a:custGeom>
              <a:avLst/>
              <a:gdLst/>
              <a:ahLst/>
              <a:cxnLst/>
              <a:rect l="l" t="t" r="r" b="b"/>
              <a:pathLst>
                <a:path w="1151255" h="652145" extrusionOk="0">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134" name="Shape 134">
              <a:extLst>
                <a:ext uri="{FF2B5EF4-FFF2-40B4-BE49-F238E27FC236}">
                  <a16:creationId xmlns:a16="http://schemas.microsoft.com/office/drawing/2014/main" id="{00000000-0008-0000-0800-000086000000}"/>
                </a:ext>
              </a:extLst>
            </xdr:cNvPr>
            <xdr:cNvSpPr txBox="1"/>
          </xdr:nvSpPr>
          <xdr:spPr>
            <a:xfrm>
              <a:off x="479272" y="124780"/>
              <a:ext cx="213995"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Elaboró</a:t>
              </a:r>
              <a:endParaRPr sz="1400"/>
            </a:p>
          </xdr:txBody>
        </xdr:sp>
        <xdr:sp macro="" textlink="">
          <xdr:nvSpPr>
            <xdr:cNvPr id="135" name="Shape 135">
              <a:extLst>
                <a:ext uri="{FF2B5EF4-FFF2-40B4-BE49-F238E27FC236}">
                  <a16:creationId xmlns:a16="http://schemas.microsoft.com/office/drawing/2014/main" id="{00000000-0008-0000-0800-000087000000}"/>
                </a:ext>
              </a:extLst>
            </xdr:cNvPr>
            <xdr:cNvSpPr txBox="1"/>
          </xdr:nvSpPr>
          <xdr:spPr>
            <a:xfrm>
              <a:off x="139725" y="403672"/>
              <a:ext cx="889635" cy="135890"/>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s-MX" sz="450" b="0">
                  <a:latin typeface="Arial"/>
                  <a:ea typeface="Arial"/>
                  <a:cs typeface="Arial"/>
                  <a:sym typeface="Arial"/>
                </a:rPr>
                <a:t>C. CLAUDIA PEÑA GONZALEZ </a:t>
              </a:r>
              <a:endParaRPr sz="1400"/>
            </a:p>
            <a:p>
              <a:pPr marL="0" lvl="0" indent="0" algn="ctr" rtl="0">
                <a:spcBef>
                  <a:spcPts val="0"/>
                </a:spcBef>
                <a:spcAft>
                  <a:spcPts val="0"/>
                </a:spcAft>
                <a:buNone/>
              </a:pPr>
              <a:r>
                <a:rPr lang="en-US" sz="450" b="0" u="sng">
                  <a:latin typeface="Arial"/>
                  <a:ea typeface="Arial"/>
                  <a:cs typeface="Arial"/>
                  <a:sym typeface="Arial"/>
                </a:rPr>
                <a:t>SM DIF-COORDINACIÒN</a:t>
              </a:r>
              <a:r>
                <a:rPr lang="en-US" sz="450" b="0" u="sng" baseline="0">
                  <a:latin typeface="Arial"/>
                  <a:ea typeface="Arial"/>
                  <a:cs typeface="Arial"/>
                  <a:sym typeface="Arial"/>
                </a:rPr>
                <a:t> ALIMENTARIA </a:t>
              </a:r>
              <a:endParaRPr sz="450" b="0" u="sng">
                <a:latin typeface="Arial"/>
                <a:ea typeface="Arial"/>
                <a:cs typeface="Arial"/>
                <a:sym typeface="Arial"/>
              </a:endParaRPr>
            </a:p>
          </xdr:txBody>
        </xdr:sp>
      </xdr:grpSp>
    </xdr:grpSp>
    <xdr:clientData fLocksWithSheet="0"/>
  </xdr:oneCellAnchor>
  <xdr:oneCellAnchor>
    <xdr:from>
      <xdr:col>1</xdr:col>
      <xdr:colOff>1863723</xdr:colOff>
      <xdr:row>33</xdr:row>
      <xdr:rowOff>196852</xdr:rowOff>
    </xdr:from>
    <xdr:ext cx="1730377" cy="1225548"/>
    <xdr:grpSp>
      <xdr:nvGrpSpPr>
        <xdr:cNvPr id="3" name="Shape 2">
          <a:extLst>
            <a:ext uri="{FF2B5EF4-FFF2-40B4-BE49-F238E27FC236}">
              <a16:creationId xmlns:a16="http://schemas.microsoft.com/office/drawing/2014/main" id="{00000000-0008-0000-0800-000003000000}"/>
            </a:ext>
          </a:extLst>
        </xdr:cNvPr>
        <xdr:cNvGrpSpPr/>
      </xdr:nvGrpSpPr>
      <xdr:grpSpPr>
        <a:xfrm>
          <a:off x="2483956" y="18781678"/>
          <a:ext cx="1730377" cy="1225548"/>
          <a:chOff x="4739523" y="3447858"/>
          <a:chExt cx="1193852" cy="657887"/>
        </a:xfrm>
      </xdr:grpSpPr>
      <xdr:grpSp>
        <xdr:nvGrpSpPr>
          <xdr:cNvPr id="136" name="Shape 136">
            <a:extLst>
              <a:ext uri="{FF2B5EF4-FFF2-40B4-BE49-F238E27FC236}">
                <a16:creationId xmlns:a16="http://schemas.microsoft.com/office/drawing/2014/main" id="{00000000-0008-0000-0800-000088000000}"/>
              </a:ext>
            </a:extLst>
          </xdr:cNvPr>
          <xdr:cNvGrpSpPr/>
        </xdr:nvGrpSpPr>
        <xdr:grpSpPr>
          <a:xfrm>
            <a:off x="4739523" y="3447858"/>
            <a:ext cx="1193852" cy="657887"/>
            <a:chOff x="-15483" y="-2768"/>
            <a:chExt cx="1193852" cy="657887"/>
          </a:xfrm>
        </xdr:grpSpPr>
        <xdr:sp macro="" textlink="">
          <xdr:nvSpPr>
            <xdr:cNvPr id="4" name="Shape 132">
              <a:extLst>
                <a:ext uri="{FF2B5EF4-FFF2-40B4-BE49-F238E27FC236}">
                  <a16:creationId xmlns:a16="http://schemas.microsoft.com/office/drawing/2014/main" id="{00000000-0008-0000-0800-000004000000}"/>
                </a:ext>
              </a:extLst>
            </xdr:cNvPr>
            <xdr:cNvSpPr/>
          </xdr:nvSpPr>
          <xdr:spPr>
            <a:xfrm>
              <a:off x="3619" y="3619"/>
              <a:ext cx="1174750" cy="65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7" name="Shape 137">
              <a:extLst>
                <a:ext uri="{FF2B5EF4-FFF2-40B4-BE49-F238E27FC236}">
                  <a16:creationId xmlns:a16="http://schemas.microsoft.com/office/drawing/2014/main" id="{00000000-0008-0000-0800-000089000000}"/>
                </a:ext>
              </a:extLst>
            </xdr:cNvPr>
            <xdr:cNvSpPr/>
          </xdr:nvSpPr>
          <xdr:spPr>
            <a:xfrm>
              <a:off x="-15483" y="-2768"/>
              <a:ext cx="1174750" cy="651510"/>
            </a:xfrm>
            <a:custGeom>
              <a:avLst/>
              <a:gdLst/>
              <a:ahLst/>
              <a:cxnLst/>
              <a:rect l="l" t="t" r="r" b="b"/>
              <a:pathLst>
                <a:path w="1174750" h="651510" extrusionOk="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noFill/>
            <a:ln w="9525" cap="flat" cmpd="sng">
              <a:solidFill>
                <a:srgbClr val="4471C4"/>
              </a:solidFill>
              <a:prstDash val="solid"/>
              <a:round/>
              <a:headEnd type="none" w="sm" len="sm"/>
              <a:tailEnd type="none" w="sm" len="sm"/>
            </a:ln>
          </xdr:spPr>
        </xdr:sp>
        <xdr:sp macro="" textlink="">
          <xdr:nvSpPr>
            <xdr:cNvPr id="138" name="Shape 138">
              <a:extLst>
                <a:ext uri="{FF2B5EF4-FFF2-40B4-BE49-F238E27FC236}">
                  <a16:creationId xmlns:a16="http://schemas.microsoft.com/office/drawing/2014/main" id="{00000000-0008-0000-0800-00008A000000}"/>
                </a:ext>
              </a:extLst>
            </xdr:cNvPr>
            <xdr:cNvSpPr txBox="1"/>
          </xdr:nvSpPr>
          <xdr:spPr>
            <a:xfrm>
              <a:off x="502221" y="126812"/>
              <a:ext cx="19050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Revisó</a:t>
              </a:r>
              <a:endParaRPr sz="1400"/>
            </a:p>
          </xdr:txBody>
        </xdr:sp>
        <xdr:sp macro="" textlink="">
          <xdr:nvSpPr>
            <xdr:cNvPr id="139" name="Shape 139">
              <a:extLst>
                <a:ext uri="{FF2B5EF4-FFF2-40B4-BE49-F238E27FC236}">
                  <a16:creationId xmlns:a16="http://schemas.microsoft.com/office/drawing/2014/main" id="{00000000-0008-0000-0800-00008B000000}"/>
                </a:ext>
              </a:extLst>
            </xdr:cNvPr>
            <xdr:cNvSpPr txBox="1"/>
          </xdr:nvSpPr>
          <xdr:spPr>
            <a:xfrm>
              <a:off x="125158" y="401386"/>
              <a:ext cx="946785" cy="222666"/>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450" b="0">
                  <a:latin typeface="Arial"/>
                  <a:ea typeface="Arial"/>
                  <a:cs typeface="Arial"/>
                  <a:sym typeface="Arial"/>
                </a:rPr>
                <a:t>ING. ANA BELEM ARISTA VAZQUEZ</a:t>
              </a:r>
              <a:endParaRPr sz="1400"/>
            </a:p>
            <a:p>
              <a:pPr marL="0" lvl="0" indent="0" algn="ctr" rtl="0">
                <a:spcBef>
                  <a:spcPts val="0"/>
                </a:spcBef>
                <a:spcAft>
                  <a:spcPts val="0"/>
                </a:spcAft>
                <a:buNone/>
              </a:pPr>
              <a:r>
                <a:rPr lang="en-US" sz="450" b="0">
                  <a:latin typeface="Arial"/>
                  <a:ea typeface="Arial"/>
                  <a:cs typeface="Arial"/>
                  <a:sym typeface="Arial"/>
                </a:rPr>
                <a:t>DIRECTORA DE PLANEACION Y EVALUACION</a:t>
              </a:r>
              <a:endParaRPr sz="450" b="0">
                <a:latin typeface="Arial"/>
                <a:ea typeface="Arial"/>
                <a:cs typeface="Arial"/>
                <a:sym typeface="Arial"/>
              </a:endParaRPr>
            </a:p>
          </xdr:txBody>
        </xdr:sp>
      </xdr:grpSp>
    </xdr:grpSp>
    <xdr:clientData fLocksWithSheet="0"/>
  </xdr:oneCellAnchor>
  <xdr:oneCellAnchor>
    <xdr:from>
      <xdr:col>3</xdr:col>
      <xdr:colOff>619124</xdr:colOff>
      <xdr:row>33</xdr:row>
      <xdr:rowOff>209550</xdr:rowOff>
    </xdr:from>
    <xdr:ext cx="1698625" cy="1193800"/>
    <xdr:grpSp>
      <xdr:nvGrpSpPr>
        <xdr:cNvPr id="5" name="Shape 2">
          <a:extLst>
            <a:ext uri="{FF2B5EF4-FFF2-40B4-BE49-F238E27FC236}">
              <a16:creationId xmlns:a16="http://schemas.microsoft.com/office/drawing/2014/main" id="{00000000-0008-0000-0800-000005000000}"/>
            </a:ext>
          </a:extLst>
        </xdr:cNvPr>
        <xdr:cNvGrpSpPr/>
      </xdr:nvGrpSpPr>
      <xdr:grpSpPr>
        <a:xfrm>
          <a:off x="4556493" y="18794376"/>
          <a:ext cx="1698625" cy="1193800"/>
          <a:chOff x="4744338" y="3453361"/>
          <a:chExt cx="1203325" cy="653278"/>
        </a:xfrm>
      </xdr:grpSpPr>
      <xdr:grpSp>
        <xdr:nvGrpSpPr>
          <xdr:cNvPr id="140" name="Shape 140">
            <a:extLst>
              <a:ext uri="{FF2B5EF4-FFF2-40B4-BE49-F238E27FC236}">
                <a16:creationId xmlns:a16="http://schemas.microsoft.com/office/drawing/2014/main" id="{00000000-0008-0000-0800-00008C000000}"/>
              </a:ext>
            </a:extLst>
          </xdr:cNvPr>
          <xdr:cNvGrpSpPr/>
        </xdr:nvGrpSpPr>
        <xdr:grpSpPr>
          <a:xfrm>
            <a:off x="4744338" y="3453361"/>
            <a:ext cx="1203325" cy="653278"/>
            <a:chOff x="3619" y="3619"/>
            <a:chExt cx="1203325" cy="653278"/>
          </a:xfrm>
        </xdr:grpSpPr>
        <xdr:sp macro="" textlink="">
          <xdr:nvSpPr>
            <xdr:cNvPr id="6" name="Shape 132">
              <a:extLst>
                <a:ext uri="{FF2B5EF4-FFF2-40B4-BE49-F238E27FC236}">
                  <a16:creationId xmlns:a16="http://schemas.microsoft.com/office/drawing/2014/main" id="{00000000-0008-0000-0800-000006000000}"/>
                </a:ext>
              </a:extLst>
            </xdr:cNvPr>
            <xdr:cNvSpPr/>
          </xdr:nvSpPr>
          <xdr:spPr>
            <a:xfrm>
              <a:off x="3619" y="3619"/>
              <a:ext cx="1203325" cy="653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1" name="Shape 141">
              <a:extLst>
                <a:ext uri="{FF2B5EF4-FFF2-40B4-BE49-F238E27FC236}">
                  <a16:creationId xmlns:a16="http://schemas.microsoft.com/office/drawing/2014/main" id="{00000000-0008-0000-0800-00008D000000}"/>
                </a:ext>
              </a:extLst>
            </xdr:cNvPr>
            <xdr:cNvSpPr/>
          </xdr:nvSpPr>
          <xdr:spPr>
            <a:xfrm>
              <a:off x="3619" y="3619"/>
              <a:ext cx="1203325" cy="652145"/>
            </a:xfrm>
            <a:custGeom>
              <a:avLst/>
              <a:gdLst/>
              <a:ahLst/>
              <a:cxnLst/>
              <a:rect l="l" t="t" r="r" b="b"/>
              <a:pathLst>
                <a:path w="1203325" h="652145" extrusionOk="0">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142" name="Shape 142">
              <a:extLst>
                <a:ext uri="{FF2B5EF4-FFF2-40B4-BE49-F238E27FC236}">
                  <a16:creationId xmlns:a16="http://schemas.microsoft.com/office/drawing/2014/main" id="{00000000-0008-0000-0800-00008E000000}"/>
                </a:ext>
              </a:extLst>
            </xdr:cNvPr>
            <xdr:cNvSpPr txBox="1"/>
          </xdr:nvSpPr>
          <xdr:spPr>
            <a:xfrm>
              <a:off x="525843" y="128971"/>
              <a:ext cx="17399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Validó</a:t>
              </a:r>
              <a:endParaRPr sz="1400"/>
            </a:p>
          </xdr:txBody>
        </xdr:sp>
        <xdr:sp macro="" textlink="">
          <xdr:nvSpPr>
            <xdr:cNvPr id="143" name="Shape 143">
              <a:extLst>
                <a:ext uri="{FF2B5EF4-FFF2-40B4-BE49-F238E27FC236}">
                  <a16:creationId xmlns:a16="http://schemas.microsoft.com/office/drawing/2014/main" id="{00000000-0008-0000-0800-00008F000000}"/>
                </a:ext>
              </a:extLst>
            </xdr:cNvPr>
            <xdr:cNvSpPr txBox="1"/>
          </xdr:nvSpPr>
          <xdr:spPr>
            <a:xfrm>
              <a:off x="102046" y="398973"/>
              <a:ext cx="1024757" cy="257924"/>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450" b="0">
                  <a:latin typeface="Arial"/>
                  <a:ea typeface="Arial"/>
                  <a:cs typeface="Arial"/>
                  <a:sym typeface="Arial"/>
                </a:rPr>
                <a:t>LIC. CYNTHIA ARELLANO MARTINEZ</a:t>
              </a:r>
              <a:endParaRPr sz="1400"/>
            </a:p>
            <a:p>
              <a:pPr marL="0" lvl="0" indent="0" algn="ctr" rtl="0">
                <a:spcBef>
                  <a:spcPts val="0"/>
                </a:spcBef>
                <a:spcAft>
                  <a:spcPts val="0"/>
                </a:spcAft>
                <a:buNone/>
              </a:pPr>
              <a:r>
                <a:rPr lang="en-US" sz="450" b="0">
                  <a:latin typeface="Arial"/>
                  <a:ea typeface="Arial"/>
                  <a:cs typeface="Arial"/>
                  <a:sym typeface="Arial"/>
                </a:rPr>
                <a:t>PRESIDENTA MUNICIPAL DE ZAPOTLAN DE JUAREZ</a:t>
              </a:r>
              <a:endParaRPr sz="450" b="0">
                <a:latin typeface="Arial"/>
                <a:ea typeface="Arial"/>
                <a:cs typeface="Arial"/>
                <a:sym typeface="Arial"/>
              </a:endParaRPr>
            </a:p>
          </xdr:txBody>
        </xdr:sp>
      </xdr:grpSp>
    </xdr:grpSp>
    <xdr:clientData fLocksWithSheet="0"/>
  </xdr:oneCellAnchor>
  <xdr:oneCellAnchor>
    <xdr:from>
      <xdr:col>5</xdr:col>
      <xdr:colOff>38100</xdr:colOff>
      <xdr:row>7</xdr:row>
      <xdr:rowOff>85725</xdr:rowOff>
    </xdr:from>
    <xdr:ext cx="2009775" cy="285750"/>
    <xdr:sp macro="" textlink="">
      <xdr:nvSpPr>
        <xdr:cNvPr id="148" name="Shape 148">
          <a:extLst>
            <a:ext uri="{FF2B5EF4-FFF2-40B4-BE49-F238E27FC236}">
              <a16:creationId xmlns:a16="http://schemas.microsoft.com/office/drawing/2014/main" id="{00000000-0008-0000-0800-000094000000}"/>
            </a:ext>
          </a:extLst>
        </xdr:cNvPr>
        <xdr:cNvSpPr/>
      </xdr:nvSpPr>
      <xdr:spPr>
        <a:xfrm flipH="1">
          <a:off x="4350638" y="3646650"/>
          <a:ext cx="1990725" cy="2667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ACUERDO DEL PMDZJ ALINEADO AL PED</a:t>
          </a:r>
          <a:endParaRPr sz="600"/>
        </a:p>
      </xdr:txBody>
    </xdr:sp>
    <xdr:clientData fLocksWithSheet="0"/>
  </xdr:oneCellAnchor>
  <xdr:oneCellAnchor>
    <xdr:from>
      <xdr:col>5</xdr:col>
      <xdr:colOff>47625</xdr:colOff>
      <xdr:row>9</xdr:row>
      <xdr:rowOff>28575</xdr:rowOff>
    </xdr:from>
    <xdr:ext cx="2009775" cy="171450"/>
    <xdr:sp macro="" textlink="">
      <xdr:nvSpPr>
        <xdr:cNvPr id="149" name="Shape 149">
          <a:extLst>
            <a:ext uri="{FF2B5EF4-FFF2-40B4-BE49-F238E27FC236}">
              <a16:creationId xmlns:a16="http://schemas.microsoft.com/office/drawing/2014/main" id="{00000000-0008-0000-0800-000095000000}"/>
            </a:ext>
          </a:extLst>
        </xdr:cNvPr>
        <xdr:cNvSpPr/>
      </xdr:nvSpPr>
      <xdr:spPr>
        <a:xfrm flipH="1">
          <a:off x="4350638" y="3708563"/>
          <a:ext cx="1990725" cy="1428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OBJETIVO DEL ACUERDO  DEL PMDZJ ALINEADO AL PED</a:t>
          </a:r>
          <a:endParaRPr sz="600"/>
        </a:p>
      </xdr:txBody>
    </xdr:sp>
    <xdr:clientData fLocksWithSheet="0"/>
  </xdr:oneCellAnchor>
  <xdr:oneCellAnchor>
    <xdr:from>
      <xdr:col>5</xdr:col>
      <xdr:colOff>57150</xdr:colOff>
      <xdr:row>10</xdr:row>
      <xdr:rowOff>19050</xdr:rowOff>
    </xdr:from>
    <xdr:ext cx="2209800" cy="266700"/>
    <xdr:sp macro="" textlink="">
      <xdr:nvSpPr>
        <xdr:cNvPr id="150" name="Shape 150">
          <a:extLst>
            <a:ext uri="{FF2B5EF4-FFF2-40B4-BE49-F238E27FC236}">
              <a16:creationId xmlns:a16="http://schemas.microsoft.com/office/drawing/2014/main" id="{00000000-0008-0000-0800-000096000000}"/>
            </a:ext>
          </a:extLst>
        </xdr:cNvPr>
        <xdr:cNvSpPr/>
      </xdr:nvSpPr>
      <xdr:spPr>
        <a:xfrm flipH="1">
          <a:off x="4250625" y="3656175"/>
          <a:ext cx="2190750" cy="2476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ESTRATEGIA  DEL OBJETIVO  DEL PMDZJ ALINEADO AL PED</a:t>
          </a:r>
          <a:endParaRPr sz="600"/>
        </a:p>
      </xdr:txBody>
    </xdr:sp>
    <xdr:clientData fLocksWithSheet="0"/>
  </xdr:oneCellAnchor>
  <xdr:oneCellAnchor>
    <xdr:from>
      <xdr:col>5</xdr:col>
      <xdr:colOff>47625</xdr:colOff>
      <xdr:row>11</xdr:row>
      <xdr:rowOff>76200</xdr:rowOff>
    </xdr:from>
    <xdr:ext cx="2390775" cy="457200"/>
    <xdr:sp macro="" textlink="">
      <xdr:nvSpPr>
        <xdr:cNvPr id="151" name="Shape 151">
          <a:extLst>
            <a:ext uri="{FF2B5EF4-FFF2-40B4-BE49-F238E27FC236}">
              <a16:creationId xmlns:a16="http://schemas.microsoft.com/office/drawing/2014/main" id="{00000000-0008-0000-0800-000097000000}"/>
            </a:ext>
          </a:extLst>
        </xdr:cNvPr>
        <xdr:cNvSpPr/>
      </xdr:nvSpPr>
      <xdr:spPr>
        <a:xfrm flipH="1">
          <a:off x="4164900" y="3560925"/>
          <a:ext cx="2362200" cy="4381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LINEA DE ACCION DE LA ESTRATEGIA DEL PMDZJ ALINEADO AL PED</a:t>
          </a:r>
          <a:endParaRPr sz="600"/>
        </a:p>
      </xdr:txBody>
    </xdr:sp>
    <xdr:clientData fLocksWithSheet="0"/>
  </xdr:oneCellAnchor>
  <xdr:oneCellAnchor>
    <xdr:from>
      <xdr:col>5</xdr:col>
      <xdr:colOff>104775</xdr:colOff>
      <xdr:row>19</xdr:row>
      <xdr:rowOff>0</xdr:rowOff>
    </xdr:from>
    <xdr:ext cx="2143125" cy="2047875"/>
    <xdr:sp macro="" textlink="">
      <xdr:nvSpPr>
        <xdr:cNvPr id="152" name="Shape 152">
          <a:extLst>
            <a:ext uri="{FF2B5EF4-FFF2-40B4-BE49-F238E27FC236}">
              <a16:creationId xmlns:a16="http://schemas.microsoft.com/office/drawing/2014/main" id="{00000000-0008-0000-0800-000098000000}"/>
            </a:ext>
          </a:extLst>
        </xdr:cNvPr>
        <xdr:cNvSpPr/>
      </xdr:nvSpPr>
      <xdr:spPr>
        <a:xfrm flipH="1">
          <a:off x="4283963" y="2770350"/>
          <a:ext cx="2124075" cy="2019300"/>
        </a:xfrm>
        <a:prstGeom prst="homePlate">
          <a:avLst>
            <a:gd name="adj" fmla="val 14602"/>
          </a:avLst>
        </a:prstGeom>
        <a:solidFill>
          <a:srgbClr val="00B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Fin</a:t>
          </a:r>
          <a:r>
            <a:rPr lang="en-US" sz="700" b="0" i="0" u="none" strike="noStrike">
              <a:solidFill>
                <a:schemeClr val="lt1"/>
              </a:solidFill>
              <a:latin typeface="Calibri"/>
              <a:ea typeface="Calibri"/>
              <a:cs typeface="Calibri"/>
              <a:sym typeface="Calibri"/>
            </a:rPr>
            <a:t>: Indica la forma en que el programa contribuye al logro de un objetivo estratégico, es decir, describe lo que el programa resolverá en respuesta a un problema planteado o una necesidad insatisfecha establecida en el PED. Generalmente son los objetivos a cumplir a largo plazo del Plan Estatal de Desarrollo. </a:t>
          </a:r>
          <a:endParaRPr sz="700"/>
        </a:p>
      </xdr:txBody>
    </xdr:sp>
    <xdr:clientData fLocksWithSheet="0"/>
  </xdr:oneCellAnchor>
  <xdr:oneCellAnchor>
    <xdr:from>
      <xdr:col>5</xdr:col>
      <xdr:colOff>190500</xdr:colOff>
      <xdr:row>21</xdr:row>
      <xdr:rowOff>447675</xdr:rowOff>
    </xdr:from>
    <xdr:ext cx="2143125" cy="942975"/>
    <xdr:sp macro="" textlink="">
      <xdr:nvSpPr>
        <xdr:cNvPr id="153" name="Shape 153">
          <a:extLst>
            <a:ext uri="{FF2B5EF4-FFF2-40B4-BE49-F238E27FC236}">
              <a16:creationId xmlns:a16="http://schemas.microsoft.com/office/drawing/2014/main" id="{00000000-0008-0000-0800-000099000000}"/>
            </a:ext>
          </a:extLst>
        </xdr:cNvPr>
        <xdr:cNvSpPr/>
      </xdr:nvSpPr>
      <xdr:spPr>
        <a:xfrm flipH="1">
          <a:off x="4283963" y="3318038"/>
          <a:ext cx="2124075" cy="923925"/>
        </a:xfrm>
        <a:prstGeom prst="homePlate">
          <a:avLst>
            <a:gd name="adj" fmla="val 14602"/>
          </a:avLst>
        </a:prstGeom>
        <a:solidFill>
          <a:srgbClr val="00B0F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Propósito</a:t>
          </a:r>
          <a:r>
            <a:rPr lang="en-US" sz="700" b="0" i="0" u="none" strike="noStrike">
              <a:solidFill>
                <a:schemeClr val="lt1"/>
              </a:solidFill>
              <a:latin typeface="Calibri"/>
              <a:ea typeface="Calibri"/>
              <a:cs typeface="Calibri"/>
              <a:sym typeface="Calibri"/>
            </a:rPr>
            <a:t>: Es el resultado o efecto directo que se propone alcanzar en la población objetivo o área de enfoque cuando la política pública ha sido ejecutada y a consecuencia de la utilización de los componentes (bienes y/o servicios) producidos por el programa. Es una hipótesis sobre el beneficio que se desea lograr. </a:t>
          </a:r>
          <a:endParaRPr sz="200"/>
        </a:p>
      </xdr:txBody>
    </xdr:sp>
    <xdr:clientData fLocksWithSheet="0"/>
  </xdr:oneCellAnchor>
  <xdr:oneCellAnchor>
    <xdr:from>
      <xdr:col>5</xdr:col>
      <xdr:colOff>2476500</xdr:colOff>
      <xdr:row>21</xdr:row>
      <xdr:rowOff>628650</xdr:rowOff>
    </xdr:from>
    <xdr:ext cx="2752725" cy="2305050"/>
    <xdr:sp macro="" textlink="">
      <xdr:nvSpPr>
        <xdr:cNvPr id="154" name="Shape 154">
          <a:extLst>
            <a:ext uri="{FF2B5EF4-FFF2-40B4-BE49-F238E27FC236}">
              <a16:creationId xmlns:a16="http://schemas.microsoft.com/office/drawing/2014/main" id="{00000000-0008-0000-0800-00009A000000}"/>
            </a:ext>
          </a:extLst>
        </xdr:cNvPr>
        <xdr:cNvSpPr/>
      </xdr:nvSpPr>
      <xdr:spPr>
        <a:xfrm flipH="1">
          <a:off x="3983925" y="2641763"/>
          <a:ext cx="2724150" cy="2276475"/>
        </a:xfrm>
        <a:prstGeom prst="homePlate">
          <a:avLst>
            <a:gd name="adj" fmla="val 14602"/>
          </a:avLst>
        </a:prstGeom>
        <a:solidFill>
          <a:srgbClr val="4F6128"/>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Componentes</a:t>
          </a:r>
          <a:r>
            <a:rPr lang="en-US" sz="700" b="0" i="0" u="none" strike="noStrike">
              <a:solidFill>
                <a:schemeClr val="lt1"/>
              </a:solidFill>
              <a:latin typeface="Calibri"/>
              <a:ea typeface="Calibri"/>
              <a:cs typeface="Calibri"/>
              <a:sym typeface="Calibri"/>
            </a:rPr>
            <a:t>: Son los bienes y/o servicios que produce o entrega el programa presupuestario a la población beneficiaria durante el transcurso de su ejecución a fin de cumplir su propósito. </a:t>
          </a:r>
          <a:endParaRPr sz="100"/>
        </a:p>
      </xdr:txBody>
    </xdr:sp>
    <xdr:clientData fLocksWithSheet="0"/>
  </xdr:oneCellAnchor>
  <xdr:oneCellAnchor>
    <xdr:from>
      <xdr:col>5</xdr:col>
      <xdr:colOff>314325</xdr:colOff>
      <xdr:row>24</xdr:row>
      <xdr:rowOff>238125</xdr:rowOff>
    </xdr:from>
    <xdr:ext cx="2085975" cy="609600"/>
    <xdr:sp macro="" textlink="">
      <xdr:nvSpPr>
        <xdr:cNvPr id="155" name="Shape 155">
          <a:extLst>
            <a:ext uri="{FF2B5EF4-FFF2-40B4-BE49-F238E27FC236}">
              <a16:creationId xmlns:a16="http://schemas.microsoft.com/office/drawing/2014/main" id="{00000000-0008-0000-0800-00009B000000}"/>
            </a:ext>
          </a:extLst>
        </xdr:cNvPr>
        <xdr:cNvSpPr/>
      </xdr:nvSpPr>
      <xdr:spPr>
        <a:xfrm flipH="1">
          <a:off x="4317300" y="3489488"/>
          <a:ext cx="2057400" cy="581025"/>
        </a:xfrm>
        <a:prstGeom prst="homePlate">
          <a:avLst>
            <a:gd name="adj" fmla="val 14602"/>
          </a:avLst>
        </a:prstGeom>
        <a:solidFill>
          <a:srgbClr val="953734"/>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Actividades: Son las acciones que se deben cumplir para lograr cada uno de los componentes. </a:t>
          </a:r>
          <a:endParaRPr sz="100"/>
        </a:p>
      </xdr:txBody>
    </xdr:sp>
    <xdr:clientData fLocksWithSheet="0"/>
  </xdr:oneCellAnchor>
  <xdr:oneCellAnchor>
    <xdr:from>
      <xdr:col>5</xdr:col>
      <xdr:colOff>2667000</xdr:colOff>
      <xdr:row>17</xdr:row>
      <xdr:rowOff>57150</xdr:rowOff>
    </xdr:from>
    <xdr:ext cx="4191000" cy="1323975"/>
    <xdr:sp macro="" textlink="">
      <xdr:nvSpPr>
        <xdr:cNvPr id="156" name="Shape 156">
          <a:extLst>
            <a:ext uri="{FF2B5EF4-FFF2-40B4-BE49-F238E27FC236}">
              <a16:creationId xmlns:a16="http://schemas.microsoft.com/office/drawing/2014/main" id="{00000000-0008-0000-0800-00009C000000}"/>
            </a:ext>
          </a:extLst>
        </xdr:cNvPr>
        <xdr:cNvSpPr/>
      </xdr:nvSpPr>
      <xdr:spPr>
        <a:xfrm flipH="1">
          <a:off x="3264788" y="3127538"/>
          <a:ext cx="4162425" cy="1304925"/>
        </a:xfrm>
        <a:prstGeom prst="homePlate">
          <a:avLst>
            <a:gd name="adj" fmla="val 12051"/>
          </a:avLst>
        </a:prstGeom>
        <a:solidFill>
          <a:srgbClr val="974806"/>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Los </a:t>
          </a:r>
          <a:r>
            <a:rPr lang="en-US" sz="700" b="1" i="0" u="none" strike="noStrike">
              <a:solidFill>
                <a:schemeClr val="lt1"/>
              </a:solidFill>
              <a:latin typeface="Calibri"/>
              <a:ea typeface="Calibri"/>
              <a:cs typeface="Calibri"/>
              <a:sym typeface="Calibri"/>
            </a:rPr>
            <a:t>medios de verificación </a:t>
          </a:r>
          <a:r>
            <a:rPr lang="en-US" sz="700" b="0" i="0" u="none" strike="noStrike">
              <a:solidFill>
                <a:schemeClr val="lt1"/>
              </a:solidFill>
              <a:latin typeface="Calibri"/>
              <a:ea typeface="Calibri"/>
              <a:cs typeface="Calibri"/>
              <a:sym typeface="Calibri"/>
            </a:rPr>
            <a:t>son las fuentes de información a utilizar para verificar el logro de los objetivos a través del cálculo de los indicadores, pueden incluir: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Estadísticas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Material publicado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Encuestas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Informes de auditoría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Registros contables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Informes de resultados </a:t>
          </a:r>
          <a:endParaRPr sz="1400"/>
        </a:p>
        <a:p>
          <a:pPr marL="0" lvl="0" indent="0" algn="ctr" rtl="0">
            <a:spcBef>
              <a:spcPts val="0"/>
            </a:spcBef>
            <a:spcAft>
              <a:spcPts val="0"/>
            </a:spcAft>
            <a:buNone/>
          </a:pPr>
          <a:endParaRPr sz="700"/>
        </a:p>
      </xdr:txBody>
    </xdr:sp>
    <xdr:clientData fLocksWithSheet="0"/>
  </xdr:oneCellAnchor>
  <xdr:oneCellAnchor>
    <xdr:from>
      <xdr:col>5</xdr:col>
      <xdr:colOff>2676525</xdr:colOff>
      <xdr:row>21</xdr:row>
      <xdr:rowOff>28575</xdr:rowOff>
    </xdr:from>
    <xdr:ext cx="4171950" cy="571500"/>
    <xdr:sp macro="" textlink="">
      <xdr:nvSpPr>
        <xdr:cNvPr id="157" name="Shape 157">
          <a:extLst>
            <a:ext uri="{FF2B5EF4-FFF2-40B4-BE49-F238E27FC236}">
              <a16:creationId xmlns:a16="http://schemas.microsoft.com/office/drawing/2014/main" id="{00000000-0008-0000-0800-00009D000000}"/>
            </a:ext>
          </a:extLst>
        </xdr:cNvPr>
        <xdr:cNvSpPr/>
      </xdr:nvSpPr>
      <xdr:spPr>
        <a:xfrm flipH="1">
          <a:off x="3269550" y="3508538"/>
          <a:ext cx="4152900" cy="542925"/>
        </a:xfrm>
        <a:prstGeom prst="homePlate">
          <a:avLst>
            <a:gd name="adj" fmla="val 25758"/>
          </a:avLst>
        </a:prstGeom>
        <a:solidFill>
          <a:srgbClr val="E36C09"/>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Los </a:t>
          </a:r>
          <a:r>
            <a:rPr lang="en-US" sz="700" b="1" i="0" u="none" strike="noStrike">
              <a:solidFill>
                <a:schemeClr val="lt1"/>
              </a:solidFill>
              <a:latin typeface="Calibri"/>
              <a:ea typeface="Calibri"/>
              <a:cs typeface="Calibri"/>
              <a:sym typeface="Calibri"/>
            </a:rPr>
            <a:t>Supuestos </a:t>
          </a:r>
          <a:r>
            <a:rPr lang="en-US" sz="700" b="0" i="0" u="none" strike="noStrike">
              <a:solidFill>
                <a:schemeClr val="lt1"/>
              </a:solidFill>
              <a:latin typeface="Calibri"/>
              <a:ea typeface="Calibri"/>
              <a:cs typeface="Calibri"/>
              <a:sym typeface="Calibri"/>
            </a:rPr>
            <a:t>son riesgos que enfrenta el programa debido a factores externos, sólo se consideran los que tienen una probabilidad razonable de ocurrencia y que representan situaciones contingentes a contemplar, se escriben en positivo. </a:t>
          </a:r>
          <a:endParaRPr sz="700"/>
        </a:p>
      </xdr:txBody>
    </xdr:sp>
    <xdr:clientData fLocksWithSheet="0"/>
  </xdr:oneCellAnchor>
  <xdr:oneCellAnchor>
    <xdr:from>
      <xdr:col>5</xdr:col>
      <xdr:colOff>2667000</xdr:colOff>
      <xdr:row>14</xdr:row>
      <xdr:rowOff>9525</xdr:rowOff>
    </xdr:from>
    <xdr:ext cx="4171950" cy="485775"/>
    <xdr:sp macro="" textlink="">
      <xdr:nvSpPr>
        <xdr:cNvPr id="158" name="Shape 158">
          <a:extLst>
            <a:ext uri="{FF2B5EF4-FFF2-40B4-BE49-F238E27FC236}">
              <a16:creationId xmlns:a16="http://schemas.microsoft.com/office/drawing/2014/main" id="{00000000-0008-0000-0800-00009E000000}"/>
            </a:ext>
          </a:extLst>
        </xdr:cNvPr>
        <xdr:cNvSpPr/>
      </xdr:nvSpPr>
      <xdr:spPr>
        <a:xfrm flipH="1">
          <a:off x="3269550" y="3551400"/>
          <a:ext cx="4152900" cy="457200"/>
        </a:xfrm>
        <a:prstGeom prst="homePlate">
          <a:avLst>
            <a:gd name="adj" fmla="val 21429"/>
          </a:avLst>
        </a:prstGeom>
        <a:solidFill>
          <a:srgbClr val="FFC000"/>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Indicadores</a:t>
          </a:r>
          <a:r>
            <a:rPr lang="en-US" sz="700" b="0" i="0" u="none" strike="noStrike">
              <a:solidFill>
                <a:schemeClr val="lt1"/>
              </a:solidFill>
              <a:latin typeface="Calibri"/>
              <a:ea typeface="Calibri"/>
              <a:cs typeface="Calibri"/>
              <a:sym typeface="Calibri"/>
            </a:rPr>
            <a:t>: Registra a modo de nombre los indicadores que serán utilizados para medir el logro de los objetivos de las políticas públicas, realizar el seguimiento de los avances y evaluar los resultados alcanzados. </a:t>
          </a:r>
          <a:endParaRPr sz="700"/>
        </a:p>
      </xdr:txBody>
    </xdr:sp>
    <xdr:clientData fLocksWithSheet="0"/>
  </xdr:oneCellAnchor>
  <xdr:oneCellAnchor>
    <xdr:from>
      <xdr:col>5</xdr:col>
      <xdr:colOff>2695575</xdr:colOff>
      <xdr:row>10</xdr:row>
      <xdr:rowOff>19050</xdr:rowOff>
    </xdr:from>
    <xdr:ext cx="4162425" cy="819150"/>
    <xdr:sp macro="" textlink="">
      <xdr:nvSpPr>
        <xdr:cNvPr id="159" name="Shape 159">
          <a:extLst>
            <a:ext uri="{FF2B5EF4-FFF2-40B4-BE49-F238E27FC236}">
              <a16:creationId xmlns:a16="http://schemas.microsoft.com/office/drawing/2014/main" id="{00000000-0008-0000-0800-00009F000000}"/>
            </a:ext>
          </a:extLst>
        </xdr:cNvPr>
        <xdr:cNvSpPr/>
      </xdr:nvSpPr>
      <xdr:spPr>
        <a:xfrm flipH="1">
          <a:off x="3279075" y="3384713"/>
          <a:ext cx="4133850" cy="790575"/>
        </a:xfrm>
        <a:prstGeom prst="homePlate">
          <a:avLst>
            <a:gd name="adj" fmla="val 21930"/>
          </a:avLst>
        </a:prstGeom>
        <a:solidFill>
          <a:srgbClr val="31859B"/>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Columnas: </a:t>
          </a:r>
          <a:endParaRPr sz="700" b="0" i="0" u="none" strike="noStrike">
            <a:solidFill>
              <a:schemeClr val="lt1"/>
            </a:solidFill>
            <a:latin typeface="Calibri"/>
            <a:ea typeface="Calibri"/>
            <a:cs typeface="Calibri"/>
            <a:sym typeface="Calibri"/>
          </a:endParaRPr>
        </a:p>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Resumen narrativo u objetivo</a:t>
          </a:r>
          <a:r>
            <a:rPr lang="en-US" sz="700" b="0" i="0" u="none" strike="noStrike">
              <a:solidFill>
                <a:schemeClr val="lt1"/>
              </a:solidFill>
              <a:latin typeface="Calibri"/>
              <a:ea typeface="Calibri"/>
              <a:cs typeface="Calibri"/>
              <a:sym typeface="Calibri"/>
            </a:rPr>
            <a:t>: Describe los objetivos por cada nivel de la Matriz. </a:t>
          </a:r>
          <a:endParaRPr sz="700"/>
        </a:p>
      </xdr:txBody>
    </xdr:sp>
    <xdr:clientData fLocksWithSheet="0"/>
  </xdr:oneCellAnchor>
  <xdr:oneCellAnchor>
    <xdr:from>
      <xdr:col>0</xdr:col>
      <xdr:colOff>104775</xdr:colOff>
      <xdr:row>2</xdr:row>
      <xdr:rowOff>9525</xdr:rowOff>
    </xdr:from>
    <xdr:ext cx="342900" cy="276225"/>
    <xdr:pic>
      <xdr:nvPicPr>
        <xdr:cNvPr id="9" name="image8.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1247775</xdr:colOff>
      <xdr:row>2</xdr:row>
      <xdr:rowOff>57150</xdr:rowOff>
    </xdr:from>
    <xdr:ext cx="1562100" cy="200025"/>
    <xdr:pic>
      <xdr:nvPicPr>
        <xdr:cNvPr id="10" name="image9.jp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209551</xdr:colOff>
      <xdr:row>32</xdr:row>
      <xdr:rowOff>257175</xdr:rowOff>
    </xdr:from>
    <xdr:ext cx="6356350" cy="333375"/>
    <xdr:pic>
      <xdr:nvPicPr>
        <xdr:cNvPr id="11" name="image2.jpg">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3" cstate="print"/>
        <a:stretch>
          <a:fillRect/>
        </a:stretch>
      </xdr:blipFill>
      <xdr:spPr>
        <a:xfrm>
          <a:off x="209551" y="21866225"/>
          <a:ext cx="6356350" cy="3333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hyperlink" Target="https://sites.google.com/view/capacitacin-programas-alimenta/pagina-inicio/reglas-de-operaci%C3%B3n-programas-alimentarios"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C1"/>
    </sheetView>
  </sheetViews>
  <sheetFormatPr baseColWidth="10" defaultColWidth="14.5" defaultRowHeight="15" customHeight="1"/>
  <cols>
    <col min="1" max="1" width="33.83203125" customWidth="1"/>
    <col min="2" max="2" width="25.5" customWidth="1"/>
    <col min="3" max="3" width="74" customWidth="1"/>
    <col min="4" max="26" width="9.33203125" customWidth="1"/>
  </cols>
  <sheetData>
    <row r="1" spans="1:3" ht="9.75" customHeight="1">
      <c r="A1" s="126"/>
      <c r="B1" s="127"/>
      <c r="C1" s="128"/>
    </row>
    <row r="2" spans="1:3" ht="11.25" customHeight="1">
      <c r="A2" s="129" t="s">
        <v>0</v>
      </c>
      <c r="B2" s="130"/>
      <c r="C2" s="131"/>
    </row>
    <row r="3" spans="1:3" ht="11.25" customHeight="1">
      <c r="A3" s="132"/>
      <c r="B3" s="130"/>
      <c r="C3" s="131"/>
    </row>
    <row r="4" spans="1:3" ht="11.25" customHeight="1">
      <c r="A4" s="133" t="s">
        <v>1</v>
      </c>
      <c r="B4" s="134"/>
      <c r="C4" s="135"/>
    </row>
    <row r="5" spans="1:3" ht="11.25" customHeight="1">
      <c r="A5" s="122" t="s">
        <v>2</v>
      </c>
      <c r="B5" s="119"/>
      <c r="C5" s="120"/>
    </row>
    <row r="6" spans="1:3" ht="138.75" customHeight="1">
      <c r="A6" s="118" t="s">
        <v>3</v>
      </c>
      <c r="B6" s="119"/>
      <c r="C6" s="120"/>
    </row>
    <row r="7" spans="1:3" ht="36.75" customHeight="1">
      <c r="A7" s="118" t="s">
        <v>4</v>
      </c>
      <c r="B7" s="119"/>
      <c r="C7" s="120"/>
    </row>
    <row r="8" spans="1:3" ht="53.25" customHeight="1">
      <c r="A8" s="118" t="s">
        <v>5</v>
      </c>
      <c r="B8" s="119"/>
      <c r="C8" s="120"/>
    </row>
    <row r="9" spans="1:3" ht="47.25" customHeight="1">
      <c r="A9" s="125" t="s">
        <v>6</v>
      </c>
      <c r="B9" s="119"/>
      <c r="C9" s="120"/>
    </row>
    <row r="10" spans="1:3" ht="11.25" customHeight="1">
      <c r="A10" s="122" t="s">
        <v>7</v>
      </c>
      <c r="B10" s="119"/>
      <c r="C10" s="120"/>
    </row>
    <row r="11" spans="1:3" ht="82.5" customHeight="1">
      <c r="A11" s="118" t="s">
        <v>8</v>
      </c>
      <c r="B11" s="119"/>
      <c r="C11" s="120"/>
    </row>
    <row r="12" spans="1:3" ht="42" customHeight="1">
      <c r="A12" s="118" t="s">
        <v>9</v>
      </c>
      <c r="B12" s="119"/>
      <c r="C12" s="120"/>
    </row>
    <row r="13" spans="1:3" ht="48" customHeight="1">
      <c r="A13" s="118" t="s">
        <v>10</v>
      </c>
      <c r="B13" s="119"/>
      <c r="C13" s="120"/>
    </row>
    <row r="14" spans="1:3" ht="50.25" customHeight="1">
      <c r="A14" s="118" t="s">
        <v>11</v>
      </c>
      <c r="B14" s="119"/>
      <c r="C14" s="120"/>
    </row>
    <row r="15" spans="1:3" ht="69.75" customHeight="1">
      <c r="A15" s="118" t="s">
        <v>12</v>
      </c>
      <c r="B15" s="119"/>
      <c r="C15" s="120"/>
    </row>
    <row r="16" spans="1:3" ht="21" customHeight="1">
      <c r="A16" s="122" t="s">
        <v>13</v>
      </c>
      <c r="B16" s="119"/>
      <c r="C16" s="120"/>
    </row>
    <row r="17" spans="1:3" ht="36.75" customHeight="1">
      <c r="A17" s="123" t="s">
        <v>14</v>
      </c>
      <c r="B17" s="119"/>
      <c r="C17" s="120"/>
    </row>
    <row r="18" spans="1:3" ht="16.5" customHeight="1">
      <c r="A18" s="122" t="s">
        <v>15</v>
      </c>
      <c r="B18" s="119"/>
      <c r="C18" s="120"/>
    </row>
    <row r="19" spans="1:3" ht="57.75" customHeight="1">
      <c r="A19" s="118" t="s">
        <v>16</v>
      </c>
      <c r="B19" s="119"/>
      <c r="C19" s="120"/>
    </row>
    <row r="20" spans="1:3" ht="90" customHeight="1">
      <c r="A20" s="118" t="s">
        <v>17</v>
      </c>
      <c r="B20" s="119"/>
      <c r="C20" s="120"/>
    </row>
    <row r="21" spans="1:3" ht="38.25" customHeight="1">
      <c r="A21" s="124" t="s">
        <v>18</v>
      </c>
      <c r="B21" s="119"/>
      <c r="C21" s="120"/>
    </row>
    <row r="22" spans="1:3" ht="38.25" customHeight="1">
      <c r="A22" s="1" t="s">
        <v>19</v>
      </c>
      <c r="B22" s="2" t="s">
        <v>20</v>
      </c>
      <c r="C22" s="1" t="s">
        <v>21</v>
      </c>
    </row>
    <row r="23" spans="1:3" ht="115.5" customHeight="1">
      <c r="A23" s="3" t="s">
        <v>22</v>
      </c>
      <c r="B23" s="3" t="s">
        <v>23</v>
      </c>
      <c r="C23" s="4" t="s">
        <v>24</v>
      </c>
    </row>
    <row r="24" spans="1:3" ht="38.25" customHeight="1">
      <c r="A24" s="118" t="s">
        <v>25</v>
      </c>
      <c r="B24" s="119"/>
      <c r="C24" s="120"/>
    </row>
    <row r="25" spans="1:3" ht="42" customHeight="1">
      <c r="A25" s="115" t="s">
        <v>26</v>
      </c>
      <c r="B25" s="116"/>
      <c r="C25" s="117"/>
    </row>
    <row r="26" spans="1:3" ht="42" customHeight="1">
      <c r="A26" s="118" t="s">
        <v>27</v>
      </c>
      <c r="B26" s="119"/>
      <c r="C26" s="120"/>
    </row>
    <row r="27" spans="1:3" ht="44.25" customHeight="1">
      <c r="A27" s="121" t="s">
        <v>28</v>
      </c>
      <c r="B27" s="119"/>
      <c r="C27" s="120"/>
    </row>
    <row r="28" spans="1:3" ht="59.25" customHeight="1">
      <c r="A28" s="121" t="s">
        <v>29</v>
      </c>
      <c r="B28" s="119"/>
      <c r="C28" s="120"/>
    </row>
    <row r="29" spans="1:3" ht="24.75" customHeight="1"/>
    <row r="30" spans="1:3" ht="12.75" customHeight="1"/>
    <row r="31" spans="1:3" ht="35.25" customHeight="1"/>
    <row r="32" spans="1:3" ht="39.75" customHeight="1"/>
    <row r="33" ht="28.5" customHeight="1"/>
    <row r="34" ht="26.2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C1"/>
    <mergeCell ref="A2:C2"/>
    <mergeCell ref="A3:C3"/>
    <mergeCell ref="A4:C4"/>
    <mergeCell ref="A5:C5"/>
    <mergeCell ref="A6:C6"/>
    <mergeCell ref="A7:C7"/>
    <mergeCell ref="A8:C8"/>
    <mergeCell ref="A9:C9"/>
    <mergeCell ref="A10:C10"/>
    <mergeCell ref="A11:C11"/>
    <mergeCell ref="A12:C12"/>
    <mergeCell ref="A13:C13"/>
    <mergeCell ref="A14:C14"/>
    <mergeCell ref="A24:C24"/>
    <mergeCell ref="A25:C25"/>
    <mergeCell ref="A26:C26"/>
    <mergeCell ref="A27:C27"/>
    <mergeCell ref="A28:C28"/>
    <mergeCell ref="A15:C15"/>
    <mergeCell ref="A16:C16"/>
    <mergeCell ref="A17:C17"/>
    <mergeCell ref="A18:C18"/>
    <mergeCell ref="A19:C19"/>
    <mergeCell ref="A20:C20"/>
    <mergeCell ref="A21:C2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008"/>
  <sheetViews>
    <sheetView tabSelected="1" topLeftCell="A32" zoomScale="110" zoomScaleNormal="80" workbookViewId="0">
      <selection activeCell="A35" sqref="A35:A36"/>
    </sheetView>
  </sheetViews>
  <sheetFormatPr baseColWidth="10" defaultColWidth="14.5" defaultRowHeight="15" customHeight="1"/>
  <cols>
    <col min="1" max="1" width="44.5" customWidth="1"/>
    <col min="2" max="2" width="21.1640625" customWidth="1"/>
    <col min="3" max="3" width="21.1640625" bestFit="1" customWidth="1"/>
    <col min="4" max="4" width="14.5" bestFit="1" customWidth="1"/>
    <col min="5" max="5" width="7.33203125" bestFit="1" customWidth="1"/>
    <col min="6" max="6" width="9.33203125" bestFit="1" customWidth="1"/>
    <col min="7" max="7" width="8.1640625" bestFit="1" customWidth="1"/>
    <col min="8" max="10" width="7" bestFit="1" customWidth="1"/>
    <col min="11" max="16" width="10.6640625" customWidth="1"/>
    <col min="17" max="17" width="18" customWidth="1"/>
    <col min="18" max="18" width="18.1640625" customWidth="1"/>
    <col min="19" max="19" width="14.33203125" customWidth="1"/>
    <col min="20" max="25" width="10.6640625" customWidth="1"/>
  </cols>
  <sheetData>
    <row r="1" spans="1:25" ht="52.5" customHeight="1">
      <c r="A1" s="245" t="s">
        <v>247</v>
      </c>
      <c r="B1" s="119"/>
      <c r="C1" s="119"/>
      <c r="D1" s="119"/>
      <c r="E1" s="119"/>
      <c r="F1" s="119"/>
      <c r="G1" s="119"/>
      <c r="H1" s="119"/>
      <c r="I1" s="119"/>
      <c r="J1" s="119"/>
      <c r="K1" s="119"/>
      <c r="L1" s="119"/>
      <c r="M1" s="119"/>
      <c r="N1" s="119"/>
      <c r="O1" s="119"/>
      <c r="P1" s="119"/>
      <c r="Q1" s="119"/>
      <c r="R1" s="119"/>
      <c r="S1" s="120"/>
    </row>
    <row r="2" spans="1:25" ht="18" customHeight="1">
      <c r="A2" s="242" t="s">
        <v>107</v>
      </c>
      <c r="B2" s="119"/>
      <c r="C2" s="119"/>
      <c r="D2" s="119"/>
      <c r="E2" s="119"/>
      <c r="F2" s="119"/>
      <c r="G2" s="119"/>
      <c r="H2" s="119"/>
      <c r="I2" s="120"/>
      <c r="J2" s="243" t="s">
        <v>666</v>
      </c>
      <c r="K2" s="119"/>
      <c r="L2" s="119"/>
      <c r="M2" s="119"/>
      <c r="N2" s="119"/>
      <c r="O2" s="119"/>
      <c r="P2" s="119"/>
      <c r="Q2" s="119"/>
      <c r="R2" s="119"/>
      <c r="S2" s="120"/>
    </row>
    <row r="3" spans="1:25" ht="18" customHeight="1">
      <c r="A3" s="242" t="s">
        <v>248</v>
      </c>
      <c r="B3" s="119"/>
      <c r="C3" s="119"/>
      <c r="D3" s="119"/>
      <c r="E3" s="119"/>
      <c r="F3" s="119"/>
      <c r="G3" s="119"/>
      <c r="H3" s="119"/>
      <c r="I3" s="120"/>
      <c r="J3" s="243" t="s">
        <v>79</v>
      </c>
      <c r="K3" s="119"/>
      <c r="L3" s="119"/>
      <c r="M3" s="119"/>
      <c r="N3" s="119"/>
      <c r="O3" s="119"/>
      <c r="P3" s="119"/>
      <c r="Q3" s="119"/>
      <c r="R3" s="119"/>
      <c r="S3" s="120"/>
    </row>
    <row r="4" spans="1:25" ht="18" customHeight="1">
      <c r="A4" s="242" t="s">
        <v>115</v>
      </c>
      <c r="B4" s="119"/>
      <c r="C4" s="119"/>
      <c r="D4" s="119"/>
      <c r="E4" s="119"/>
      <c r="F4" s="119"/>
      <c r="G4" s="119"/>
      <c r="H4" s="119"/>
      <c r="I4" s="120"/>
      <c r="J4" s="243" t="s">
        <v>82</v>
      </c>
      <c r="K4" s="119"/>
      <c r="L4" s="119"/>
      <c r="M4" s="119"/>
      <c r="N4" s="119"/>
      <c r="O4" s="119"/>
      <c r="P4" s="119"/>
      <c r="Q4" s="119"/>
      <c r="R4" s="119"/>
      <c r="S4" s="120"/>
    </row>
    <row r="5" spans="1:25" ht="18" customHeight="1">
      <c r="A5" s="242" t="s">
        <v>112</v>
      </c>
      <c r="B5" s="119"/>
      <c r="C5" s="119"/>
      <c r="D5" s="119"/>
      <c r="E5" s="119"/>
      <c r="F5" s="119"/>
      <c r="G5" s="119"/>
      <c r="H5" s="119"/>
      <c r="I5" s="120"/>
      <c r="J5" s="244">
        <v>2025</v>
      </c>
      <c r="K5" s="119"/>
      <c r="L5" s="119"/>
      <c r="M5" s="119"/>
      <c r="N5" s="119"/>
      <c r="O5" s="119"/>
      <c r="P5" s="119"/>
      <c r="Q5" s="119"/>
      <c r="R5" s="119"/>
      <c r="S5" s="120"/>
    </row>
    <row r="6" spans="1:25" ht="21" customHeight="1">
      <c r="A6" s="242" t="s">
        <v>249</v>
      </c>
      <c r="B6" s="119"/>
      <c r="C6" s="119"/>
      <c r="D6" s="119"/>
      <c r="E6" s="119"/>
      <c r="F6" s="119"/>
      <c r="G6" s="119"/>
      <c r="H6" s="119"/>
      <c r="I6" s="120"/>
      <c r="J6" s="243" t="s">
        <v>79</v>
      </c>
      <c r="K6" s="119"/>
      <c r="L6" s="119"/>
      <c r="M6" s="119"/>
      <c r="N6" s="119"/>
      <c r="O6" s="119"/>
      <c r="P6" s="119"/>
      <c r="Q6" s="119"/>
      <c r="R6" s="119"/>
      <c r="S6" s="120"/>
    </row>
    <row r="7" spans="1:25" ht="12.75" customHeight="1">
      <c r="A7" s="61" t="s">
        <v>250</v>
      </c>
      <c r="B7" s="61" t="s">
        <v>251</v>
      </c>
      <c r="C7" s="62" t="s">
        <v>252</v>
      </c>
      <c r="D7" s="62" t="s">
        <v>253</v>
      </c>
      <c r="E7" s="237" t="s">
        <v>254</v>
      </c>
      <c r="F7" s="176"/>
      <c r="G7" s="176"/>
      <c r="H7" s="176"/>
      <c r="I7" s="176"/>
      <c r="J7" s="176"/>
      <c r="K7" s="176"/>
      <c r="L7" s="176"/>
      <c r="M7" s="176"/>
      <c r="N7" s="176"/>
      <c r="O7" s="176"/>
      <c r="P7" s="176"/>
      <c r="Q7" s="177"/>
      <c r="R7" s="240" t="s">
        <v>255</v>
      </c>
      <c r="S7" s="120"/>
    </row>
    <row r="8" spans="1:25" ht="12.75" customHeight="1">
      <c r="A8" s="63"/>
      <c r="B8" s="64"/>
      <c r="C8" s="65"/>
      <c r="D8" s="65"/>
      <c r="E8" s="66" t="s">
        <v>256</v>
      </c>
      <c r="F8" s="108" t="s">
        <v>257</v>
      </c>
      <c r="G8" s="108" t="s">
        <v>258</v>
      </c>
      <c r="H8" s="108" t="s">
        <v>259</v>
      </c>
      <c r="I8" s="108" t="s">
        <v>260</v>
      </c>
      <c r="J8" s="108" t="s">
        <v>261</v>
      </c>
      <c r="K8" s="108" t="s">
        <v>262</v>
      </c>
      <c r="L8" s="108" t="s">
        <v>263</v>
      </c>
      <c r="M8" s="108" t="s">
        <v>264</v>
      </c>
      <c r="N8" s="66" t="s">
        <v>265</v>
      </c>
      <c r="O8" s="66" t="s">
        <v>266</v>
      </c>
      <c r="P8" s="66" t="s">
        <v>267</v>
      </c>
      <c r="Q8" s="66" t="s">
        <v>130</v>
      </c>
      <c r="R8" s="64"/>
      <c r="S8" s="67"/>
      <c r="T8" s="68"/>
      <c r="U8" s="68"/>
      <c r="V8" s="68"/>
      <c r="W8" s="68"/>
      <c r="X8" s="68"/>
      <c r="Y8" s="68"/>
    </row>
    <row r="9" spans="1:25" ht="12.75" customHeight="1">
      <c r="A9" s="100" t="s">
        <v>551</v>
      </c>
      <c r="B9" s="229" t="s">
        <v>552</v>
      </c>
      <c r="C9" s="241"/>
      <c r="D9" s="241"/>
      <c r="E9" s="241"/>
      <c r="F9" s="241"/>
      <c r="G9" s="241"/>
      <c r="H9" s="241"/>
      <c r="I9" s="241"/>
      <c r="J9" s="241"/>
      <c r="K9" s="241"/>
      <c r="L9" s="229"/>
      <c r="M9" s="229"/>
      <c r="N9" s="229"/>
      <c r="O9" s="229"/>
      <c r="P9" s="229"/>
      <c r="Q9" s="229"/>
      <c r="R9" s="229"/>
      <c r="S9" s="229"/>
    </row>
    <row r="10" spans="1:25" ht="84" customHeight="1">
      <c r="A10" s="238" t="s">
        <v>268</v>
      </c>
      <c r="B10" s="239" t="s">
        <v>609</v>
      </c>
      <c r="C10" s="104" t="s">
        <v>579</v>
      </c>
      <c r="D10" s="69" t="s">
        <v>269</v>
      </c>
      <c r="E10" s="66">
        <v>0</v>
      </c>
      <c r="F10" s="108">
        <v>0</v>
      </c>
      <c r="G10" s="108">
        <v>1615</v>
      </c>
      <c r="H10" s="108">
        <v>1615</v>
      </c>
      <c r="I10" s="108">
        <v>1615</v>
      </c>
      <c r="J10" s="108">
        <v>1615</v>
      </c>
      <c r="K10" s="109">
        <v>0</v>
      </c>
      <c r="L10" s="108">
        <v>1615</v>
      </c>
      <c r="M10" s="108">
        <v>1615</v>
      </c>
      <c r="N10" s="66">
        <v>1615</v>
      </c>
      <c r="O10" s="66">
        <v>1615</v>
      </c>
      <c r="P10" s="66">
        <v>1615</v>
      </c>
      <c r="Q10" s="70">
        <f t="shared" ref="Q10:Q17" si="0">SUM(E10:P10)</f>
        <v>14535</v>
      </c>
      <c r="R10" s="236">
        <f>Q10-Q11</f>
        <v>-535</v>
      </c>
      <c r="S10" s="234">
        <f>(Q11/Q10)</f>
        <v>1.0368077055383558</v>
      </c>
      <c r="T10" s="68"/>
      <c r="U10" s="68"/>
      <c r="V10" s="68"/>
      <c r="W10" s="68"/>
      <c r="X10" s="68"/>
      <c r="Y10" s="68"/>
    </row>
    <row r="11" spans="1:25" ht="78.75">
      <c r="A11" s="232"/>
      <c r="B11" s="232"/>
      <c r="C11" s="104" t="s">
        <v>583</v>
      </c>
      <c r="D11" s="71" t="s">
        <v>270</v>
      </c>
      <c r="E11" s="70">
        <v>0</v>
      </c>
      <c r="F11" s="109">
        <v>0</v>
      </c>
      <c r="G11" s="109">
        <v>1615</v>
      </c>
      <c r="H11" s="109">
        <v>1615</v>
      </c>
      <c r="I11" s="109">
        <v>1615</v>
      </c>
      <c r="J11" s="109">
        <v>1615</v>
      </c>
      <c r="K11" s="109">
        <v>0</v>
      </c>
      <c r="L11" s="109">
        <v>1722</v>
      </c>
      <c r="M11" s="109">
        <v>1722</v>
      </c>
      <c r="N11" s="109">
        <v>1722</v>
      </c>
      <c r="O11" s="109">
        <v>1722</v>
      </c>
      <c r="P11" s="109">
        <v>1722</v>
      </c>
      <c r="Q11" s="70">
        <f t="shared" si="0"/>
        <v>15070</v>
      </c>
      <c r="R11" s="235"/>
      <c r="S11" s="235"/>
      <c r="T11" s="68"/>
      <c r="U11" s="68"/>
      <c r="V11" s="68"/>
      <c r="W11" s="68"/>
      <c r="X11" s="68"/>
      <c r="Y11" s="68"/>
    </row>
    <row r="12" spans="1:25" ht="91.5" customHeight="1">
      <c r="A12" s="238" t="s">
        <v>271</v>
      </c>
      <c r="B12" s="231" t="s">
        <v>580</v>
      </c>
      <c r="C12" s="104" t="s">
        <v>581</v>
      </c>
      <c r="D12" s="69" t="s">
        <v>269</v>
      </c>
      <c r="E12" s="70">
        <v>0</v>
      </c>
      <c r="F12" s="110">
        <v>230</v>
      </c>
      <c r="G12" s="110">
        <v>0</v>
      </c>
      <c r="H12" s="110">
        <v>230</v>
      </c>
      <c r="I12" s="110">
        <v>0</v>
      </c>
      <c r="J12" s="110">
        <v>230</v>
      </c>
      <c r="K12" s="110">
        <v>0</v>
      </c>
      <c r="L12" s="110">
        <v>230</v>
      </c>
      <c r="M12" s="110"/>
      <c r="N12" s="72">
        <v>230</v>
      </c>
      <c r="O12" s="72"/>
      <c r="P12" s="72">
        <v>230</v>
      </c>
      <c r="Q12" s="70">
        <f t="shared" si="0"/>
        <v>1380</v>
      </c>
      <c r="R12" s="236">
        <f>Q13-Q12</f>
        <v>-46</v>
      </c>
      <c r="S12" s="234">
        <f>(Q13/Q12)</f>
        <v>0.96666666666666667</v>
      </c>
      <c r="T12" s="68"/>
      <c r="U12" s="68"/>
      <c r="V12" s="68"/>
      <c r="W12" s="68"/>
      <c r="X12" s="68"/>
      <c r="Y12" s="68"/>
    </row>
    <row r="13" spans="1:25" ht="91.5" customHeight="1">
      <c r="A13" s="232"/>
      <c r="B13" s="232"/>
      <c r="C13" s="104" t="s">
        <v>582</v>
      </c>
      <c r="D13" s="71" t="s">
        <v>270</v>
      </c>
      <c r="E13" s="70">
        <v>0</v>
      </c>
      <c r="F13" s="110">
        <v>235</v>
      </c>
      <c r="G13" s="110">
        <v>0</v>
      </c>
      <c r="H13" s="110">
        <v>215</v>
      </c>
      <c r="I13" s="110">
        <v>0</v>
      </c>
      <c r="J13" s="110">
        <v>238</v>
      </c>
      <c r="K13" s="110"/>
      <c r="L13" s="110">
        <v>0</v>
      </c>
      <c r="M13" s="110">
        <v>246</v>
      </c>
      <c r="N13" s="72">
        <v>220</v>
      </c>
      <c r="O13" s="72"/>
      <c r="P13" s="72">
        <v>180</v>
      </c>
      <c r="Q13" s="70">
        <f t="shared" si="0"/>
        <v>1334</v>
      </c>
      <c r="R13" s="235"/>
      <c r="S13" s="235"/>
      <c r="T13" s="68"/>
      <c r="U13" s="68"/>
      <c r="V13" s="68"/>
      <c r="W13" s="68"/>
      <c r="X13" s="68"/>
      <c r="Y13" s="68"/>
    </row>
    <row r="14" spans="1:25" ht="77.25" customHeight="1">
      <c r="A14" s="233" t="s">
        <v>272</v>
      </c>
      <c r="B14" s="231" t="s">
        <v>223</v>
      </c>
      <c r="C14" s="104" t="s">
        <v>584</v>
      </c>
      <c r="D14" s="69" t="s">
        <v>269</v>
      </c>
      <c r="E14" s="73">
        <v>0</v>
      </c>
      <c r="F14" s="111">
        <v>8</v>
      </c>
      <c r="G14" s="112">
        <v>0</v>
      </c>
      <c r="H14" s="112">
        <v>8</v>
      </c>
      <c r="I14" s="112">
        <v>0</v>
      </c>
      <c r="J14" s="112">
        <v>8</v>
      </c>
      <c r="K14" s="112">
        <v>0</v>
      </c>
      <c r="L14" s="112">
        <v>8</v>
      </c>
      <c r="M14" s="112">
        <v>0</v>
      </c>
      <c r="N14" s="74">
        <v>8</v>
      </c>
      <c r="O14" s="74">
        <v>0</v>
      </c>
      <c r="P14" s="74">
        <v>8</v>
      </c>
      <c r="Q14" s="70">
        <f t="shared" si="0"/>
        <v>48</v>
      </c>
      <c r="R14" s="236">
        <f>Q15-Q14</f>
        <v>-9</v>
      </c>
      <c r="S14" s="234">
        <f>(Q15/Q14)</f>
        <v>0.8125</v>
      </c>
    </row>
    <row r="15" spans="1:25" ht="96.75" customHeight="1">
      <c r="A15" s="232"/>
      <c r="B15" s="232"/>
      <c r="C15" s="104" t="s">
        <v>585</v>
      </c>
      <c r="D15" s="71" t="s">
        <v>270</v>
      </c>
      <c r="E15" s="73">
        <v>0</v>
      </c>
      <c r="F15" s="73">
        <v>3</v>
      </c>
      <c r="G15" s="77">
        <v>0</v>
      </c>
      <c r="H15" s="77">
        <v>6</v>
      </c>
      <c r="I15" s="77">
        <v>0</v>
      </c>
      <c r="J15" s="77">
        <v>8</v>
      </c>
      <c r="K15" s="77">
        <v>0</v>
      </c>
      <c r="L15" s="77">
        <v>8</v>
      </c>
      <c r="M15" s="77">
        <v>0</v>
      </c>
      <c r="N15" s="75">
        <v>8</v>
      </c>
      <c r="O15" s="75">
        <v>0</v>
      </c>
      <c r="P15" s="75">
        <v>6</v>
      </c>
      <c r="Q15" s="70">
        <f t="shared" si="0"/>
        <v>39</v>
      </c>
      <c r="R15" s="235"/>
      <c r="S15" s="235"/>
    </row>
    <row r="16" spans="1:25" ht="42.75" customHeight="1">
      <c r="A16" s="233" t="s">
        <v>273</v>
      </c>
      <c r="B16" s="231" t="s">
        <v>586</v>
      </c>
      <c r="C16" s="104" t="s">
        <v>587</v>
      </c>
      <c r="D16" s="69" t="s">
        <v>269</v>
      </c>
      <c r="E16" s="73">
        <v>1615</v>
      </c>
      <c r="F16" s="111"/>
      <c r="G16" s="112"/>
      <c r="H16" s="112"/>
      <c r="I16" s="112"/>
      <c r="J16" s="112"/>
      <c r="K16" s="112"/>
      <c r="L16" s="73">
        <v>1615</v>
      </c>
      <c r="M16" s="112"/>
      <c r="N16" s="74"/>
      <c r="O16" s="74"/>
      <c r="P16" s="74"/>
      <c r="Q16" s="70">
        <f t="shared" si="0"/>
        <v>3230</v>
      </c>
      <c r="R16" s="236">
        <f>Q17-Q16</f>
        <v>107</v>
      </c>
      <c r="S16" s="234">
        <f>(Q17/Q16)</f>
        <v>1.03312693498452</v>
      </c>
    </row>
    <row r="17" spans="1:19" ht="56.25" customHeight="1">
      <c r="A17" s="232"/>
      <c r="B17" s="232"/>
      <c r="C17" s="104" t="s">
        <v>588</v>
      </c>
      <c r="D17" s="71" t="s">
        <v>270</v>
      </c>
      <c r="E17" s="73">
        <v>1615</v>
      </c>
      <c r="F17" s="73"/>
      <c r="G17" s="77"/>
      <c r="H17" s="77"/>
      <c r="I17" s="77"/>
      <c r="J17" s="77"/>
      <c r="K17" s="77"/>
      <c r="L17" s="77">
        <v>1722</v>
      </c>
      <c r="M17" s="77"/>
      <c r="N17" s="75"/>
      <c r="O17" s="75"/>
      <c r="P17" s="75"/>
      <c r="Q17" s="70">
        <f t="shared" si="0"/>
        <v>3337</v>
      </c>
      <c r="R17" s="235"/>
      <c r="S17" s="235"/>
    </row>
    <row r="18" spans="1:19" ht="20.25" customHeight="1">
      <c r="A18" s="230" t="s">
        <v>275</v>
      </c>
      <c r="B18" s="134"/>
      <c r="C18" s="134"/>
      <c r="D18" s="134"/>
      <c r="E18" s="134"/>
      <c r="F18" s="134"/>
      <c r="G18" s="134"/>
      <c r="H18" s="134"/>
      <c r="I18" s="134"/>
      <c r="J18" s="134"/>
      <c r="K18" s="134"/>
      <c r="L18" s="134"/>
      <c r="M18" s="134"/>
      <c r="N18" s="134"/>
      <c r="O18" s="134"/>
      <c r="P18" s="134"/>
      <c r="Q18" s="134"/>
      <c r="R18" s="134"/>
      <c r="S18" s="135"/>
    </row>
    <row r="19" spans="1:19" ht="84.75" customHeight="1">
      <c r="A19" s="238" t="s">
        <v>276</v>
      </c>
      <c r="B19" s="231" t="s">
        <v>277</v>
      </c>
      <c r="C19" s="104" t="s">
        <v>589</v>
      </c>
      <c r="D19" s="69" t="s">
        <v>269</v>
      </c>
      <c r="E19" s="66">
        <v>3450</v>
      </c>
      <c r="F19" s="108">
        <v>5175</v>
      </c>
      <c r="G19" s="108">
        <v>5175</v>
      </c>
      <c r="H19" s="108">
        <v>5175</v>
      </c>
      <c r="I19" s="108">
        <v>7575</v>
      </c>
      <c r="J19" s="108">
        <v>7575</v>
      </c>
      <c r="K19" s="109">
        <v>0</v>
      </c>
      <c r="L19" s="108">
        <v>5050</v>
      </c>
      <c r="M19" s="108">
        <v>7575</v>
      </c>
      <c r="N19" s="66">
        <v>7575</v>
      </c>
      <c r="O19" s="66">
        <v>7575</v>
      </c>
      <c r="P19" s="66">
        <v>5050</v>
      </c>
      <c r="Q19" s="70">
        <f t="shared" ref="Q19:Q26" si="1">SUM(E19:P19)</f>
        <v>66950</v>
      </c>
      <c r="R19" s="236">
        <f>Q20-Q19</f>
        <v>-6336</v>
      </c>
      <c r="S19" s="234">
        <f>(Q20/Q19)</f>
        <v>0.90536221060492905</v>
      </c>
    </row>
    <row r="20" spans="1:19" ht="90.75" customHeight="1">
      <c r="A20" s="232"/>
      <c r="B20" s="232"/>
      <c r="C20" s="104" t="s">
        <v>590</v>
      </c>
      <c r="D20" s="71" t="s">
        <v>270</v>
      </c>
      <c r="E20" s="66">
        <v>4124</v>
      </c>
      <c r="F20" s="109">
        <v>4966</v>
      </c>
      <c r="G20" s="109">
        <v>5146</v>
      </c>
      <c r="H20" s="109">
        <v>3989</v>
      </c>
      <c r="I20" s="109">
        <v>4194</v>
      </c>
      <c r="J20" s="109">
        <v>5237</v>
      </c>
      <c r="K20" s="109">
        <v>0</v>
      </c>
      <c r="L20" s="109">
        <v>5058</v>
      </c>
      <c r="M20" s="109">
        <v>7580</v>
      </c>
      <c r="N20" s="109">
        <v>7580</v>
      </c>
      <c r="O20" s="109">
        <v>7610</v>
      </c>
      <c r="P20" s="109">
        <v>5130</v>
      </c>
      <c r="Q20" s="70">
        <f t="shared" si="1"/>
        <v>60614</v>
      </c>
      <c r="R20" s="235"/>
      <c r="S20" s="235"/>
    </row>
    <row r="21" spans="1:19" ht="81.75" customHeight="1">
      <c r="A21" s="238" t="s">
        <v>278</v>
      </c>
      <c r="B21" s="231" t="s">
        <v>230</v>
      </c>
      <c r="C21" s="104" t="s">
        <v>591</v>
      </c>
      <c r="D21" s="69" t="s">
        <v>269</v>
      </c>
      <c r="E21" s="70">
        <v>5400</v>
      </c>
      <c r="F21" s="109">
        <v>7200</v>
      </c>
      <c r="G21" s="109">
        <v>7200</v>
      </c>
      <c r="H21" s="109">
        <v>5400</v>
      </c>
      <c r="I21" s="109">
        <v>7200</v>
      </c>
      <c r="J21" s="109">
        <v>7200</v>
      </c>
      <c r="K21" s="110">
        <v>0</v>
      </c>
      <c r="L21" s="109">
        <v>3600</v>
      </c>
      <c r="M21" s="109">
        <v>7200</v>
      </c>
      <c r="N21" s="70">
        <v>7200</v>
      </c>
      <c r="O21" s="70">
        <v>7200</v>
      </c>
      <c r="P21" s="70">
        <v>3600</v>
      </c>
      <c r="Q21" s="70">
        <f t="shared" si="1"/>
        <v>68400</v>
      </c>
      <c r="R21" s="236">
        <f>Q22-Q21</f>
        <v>1800</v>
      </c>
      <c r="S21" s="234">
        <f>(Q22/Q21)</f>
        <v>1.0263157894736843</v>
      </c>
    </row>
    <row r="22" spans="1:19" ht="81" customHeight="1">
      <c r="A22" s="232"/>
      <c r="B22" s="232"/>
      <c r="C22" s="104" t="s">
        <v>592</v>
      </c>
      <c r="D22" s="71" t="s">
        <v>270</v>
      </c>
      <c r="E22" s="70">
        <v>5400</v>
      </c>
      <c r="F22" s="109">
        <v>7200</v>
      </c>
      <c r="G22" s="109">
        <v>7200</v>
      </c>
      <c r="H22" s="109">
        <v>7200</v>
      </c>
      <c r="I22" s="109">
        <v>7200</v>
      </c>
      <c r="J22" s="109">
        <v>7200</v>
      </c>
      <c r="K22" s="110"/>
      <c r="L22" s="110">
        <v>3600</v>
      </c>
      <c r="M22" s="110">
        <v>7200</v>
      </c>
      <c r="N22" s="110">
        <v>7200</v>
      </c>
      <c r="O22" s="110">
        <v>7200</v>
      </c>
      <c r="P22" s="70">
        <v>3600</v>
      </c>
      <c r="Q22" s="70">
        <f t="shared" si="1"/>
        <v>70200</v>
      </c>
      <c r="R22" s="235"/>
      <c r="S22" s="235"/>
    </row>
    <row r="23" spans="1:19" ht="77.25" customHeight="1">
      <c r="A23" s="233" t="s">
        <v>279</v>
      </c>
      <c r="B23" s="231" t="s">
        <v>642</v>
      </c>
      <c r="C23" s="104" t="s">
        <v>593</v>
      </c>
      <c r="D23" s="69" t="s">
        <v>269</v>
      </c>
      <c r="E23" s="70">
        <v>0</v>
      </c>
      <c r="F23" s="109">
        <v>8</v>
      </c>
      <c r="G23" s="109">
        <v>0</v>
      </c>
      <c r="H23" s="109">
        <v>8</v>
      </c>
      <c r="I23" s="109">
        <v>0</v>
      </c>
      <c r="J23" s="109">
        <v>8</v>
      </c>
      <c r="K23" s="113">
        <v>0</v>
      </c>
      <c r="L23" s="109">
        <v>8</v>
      </c>
      <c r="M23" s="113">
        <v>0</v>
      </c>
      <c r="N23" s="70">
        <v>8</v>
      </c>
      <c r="O23" s="76">
        <v>0</v>
      </c>
      <c r="P23" s="70">
        <v>8</v>
      </c>
      <c r="Q23" s="70">
        <f t="shared" si="1"/>
        <v>48</v>
      </c>
      <c r="R23" s="236">
        <f>Q24-Q23</f>
        <v>-8</v>
      </c>
      <c r="S23" s="234">
        <f>(Q24/Q23)</f>
        <v>0.83333333333333337</v>
      </c>
    </row>
    <row r="24" spans="1:19" ht="71.25" customHeight="1">
      <c r="A24" s="232"/>
      <c r="B24" s="232"/>
      <c r="C24" s="104" t="s">
        <v>594</v>
      </c>
      <c r="D24" s="71" t="s">
        <v>270</v>
      </c>
      <c r="E24" s="70">
        <v>0</v>
      </c>
      <c r="F24" s="109">
        <v>4</v>
      </c>
      <c r="G24" s="109">
        <v>0</v>
      </c>
      <c r="H24" s="109">
        <v>6</v>
      </c>
      <c r="I24" s="109">
        <v>0</v>
      </c>
      <c r="J24" s="113">
        <v>8</v>
      </c>
      <c r="K24" s="113">
        <v>0</v>
      </c>
      <c r="L24" s="113">
        <v>8</v>
      </c>
      <c r="M24" s="113">
        <v>0</v>
      </c>
      <c r="N24" s="76">
        <v>8</v>
      </c>
      <c r="O24" s="76">
        <v>0</v>
      </c>
      <c r="P24" s="76">
        <v>6</v>
      </c>
      <c r="Q24" s="70">
        <f t="shared" si="1"/>
        <v>40</v>
      </c>
      <c r="R24" s="235"/>
      <c r="S24" s="235"/>
    </row>
    <row r="25" spans="1:19" ht="42.75" customHeight="1">
      <c r="A25" s="233" t="s">
        <v>280</v>
      </c>
      <c r="B25" s="231" t="s">
        <v>595</v>
      </c>
      <c r="C25" s="104" t="s">
        <v>596</v>
      </c>
      <c r="D25" s="69" t="s">
        <v>269</v>
      </c>
      <c r="E25" s="73">
        <f>180+100+80+45+60+60</f>
        <v>525</v>
      </c>
      <c r="F25" s="73">
        <v>0</v>
      </c>
      <c r="G25" s="77">
        <v>0</v>
      </c>
      <c r="H25" s="77">
        <v>0</v>
      </c>
      <c r="I25" s="77">
        <v>0</v>
      </c>
      <c r="J25" s="78">
        <v>0</v>
      </c>
      <c r="K25" s="78">
        <v>0</v>
      </c>
      <c r="L25" s="73">
        <f>180+100+80+45+60+60</f>
        <v>525</v>
      </c>
      <c r="M25" s="78">
        <v>0</v>
      </c>
      <c r="N25" s="78">
        <v>0</v>
      </c>
      <c r="O25" s="78">
        <v>0</v>
      </c>
      <c r="P25" s="78">
        <v>0</v>
      </c>
      <c r="Q25" s="70">
        <f t="shared" si="1"/>
        <v>1050</v>
      </c>
      <c r="R25" s="236">
        <f>Q26-Q25</f>
        <v>60</v>
      </c>
      <c r="S25" s="234">
        <f>(Q26/Q25)</f>
        <v>1.0571428571428572</v>
      </c>
    </row>
    <row r="26" spans="1:19" ht="57.75" customHeight="1">
      <c r="A26" s="232"/>
      <c r="B26" s="232"/>
      <c r="C26" s="104" t="s">
        <v>597</v>
      </c>
      <c r="D26" s="71" t="s">
        <v>270</v>
      </c>
      <c r="E26" s="73">
        <v>525</v>
      </c>
      <c r="F26" s="73">
        <v>0</v>
      </c>
      <c r="G26" s="77">
        <v>0</v>
      </c>
      <c r="H26" s="77">
        <v>0</v>
      </c>
      <c r="I26" s="77">
        <v>0</v>
      </c>
      <c r="J26" s="77">
        <v>0</v>
      </c>
      <c r="K26" s="77">
        <v>0</v>
      </c>
      <c r="L26" s="77">
        <v>585</v>
      </c>
      <c r="M26" s="77">
        <v>0</v>
      </c>
      <c r="N26" s="77">
        <v>0</v>
      </c>
      <c r="O26" s="77">
        <v>0</v>
      </c>
      <c r="P26" s="77">
        <v>0</v>
      </c>
      <c r="Q26" s="70">
        <f t="shared" si="1"/>
        <v>1110</v>
      </c>
      <c r="R26" s="235"/>
      <c r="S26" s="235"/>
    </row>
    <row r="27" spans="1:19" ht="35.25" customHeight="1">
      <c r="A27" s="249" t="s">
        <v>281</v>
      </c>
      <c r="B27" s="119"/>
      <c r="C27" s="119"/>
      <c r="D27" s="119"/>
      <c r="E27" s="119"/>
      <c r="F27" s="119"/>
      <c r="G27" s="119"/>
      <c r="H27" s="119"/>
      <c r="I27" s="119"/>
      <c r="J27" s="119"/>
      <c r="K27" s="119"/>
      <c r="L27" s="119"/>
      <c r="M27" s="119"/>
      <c r="N27" s="119"/>
      <c r="O27" s="119"/>
      <c r="P27" s="119"/>
      <c r="Q27" s="119"/>
      <c r="R27" s="119"/>
      <c r="S27" s="120"/>
    </row>
    <row r="28" spans="1:19" ht="69.75" customHeight="1">
      <c r="A28" s="248" t="s">
        <v>282</v>
      </c>
      <c r="B28" s="231" t="s">
        <v>239</v>
      </c>
      <c r="C28" s="104" t="s">
        <v>598</v>
      </c>
      <c r="D28" s="69" t="s">
        <v>269</v>
      </c>
      <c r="E28" s="73">
        <v>0</v>
      </c>
      <c r="F28" s="73">
        <v>0</v>
      </c>
      <c r="G28" s="77">
        <v>0</v>
      </c>
      <c r="H28" s="77">
        <v>30</v>
      </c>
      <c r="I28" s="77">
        <v>30</v>
      </c>
      <c r="J28" s="77">
        <v>30</v>
      </c>
      <c r="K28" s="77">
        <v>30</v>
      </c>
      <c r="L28" s="77">
        <v>30</v>
      </c>
      <c r="M28" s="77">
        <v>30</v>
      </c>
      <c r="N28" s="77">
        <v>30</v>
      </c>
      <c r="O28" s="77">
        <v>30</v>
      </c>
      <c r="P28" s="77">
        <v>0</v>
      </c>
      <c r="Q28" s="70">
        <f t="shared" ref="Q28:Q31" si="2">SUM(E28:P28)</f>
        <v>240</v>
      </c>
      <c r="R28" s="236">
        <f>Q29-Q28</f>
        <v>-240</v>
      </c>
      <c r="S28" s="234">
        <f>(Q29/Q28)</f>
        <v>0</v>
      </c>
    </row>
    <row r="29" spans="1:19" ht="58.5" customHeight="1">
      <c r="A29" s="232"/>
      <c r="B29" s="232"/>
      <c r="C29" s="104" t="s">
        <v>599</v>
      </c>
      <c r="D29" s="71" t="s">
        <v>270</v>
      </c>
      <c r="E29" s="73">
        <v>0</v>
      </c>
      <c r="F29" s="73">
        <v>0</v>
      </c>
      <c r="G29" s="77">
        <v>0</v>
      </c>
      <c r="H29" s="77">
        <v>0</v>
      </c>
      <c r="I29" s="77">
        <v>0</v>
      </c>
      <c r="J29" s="77">
        <v>0</v>
      </c>
      <c r="K29" s="77">
        <v>0</v>
      </c>
      <c r="L29" s="77">
        <v>0</v>
      </c>
      <c r="M29" s="77">
        <v>0</v>
      </c>
      <c r="N29" s="77">
        <v>0</v>
      </c>
      <c r="O29" s="77">
        <v>0</v>
      </c>
      <c r="P29" s="77">
        <v>0</v>
      </c>
      <c r="Q29" s="70">
        <f t="shared" si="2"/>
        <v>0</v>
      </c>
      <c r="R29" s="235"/>
      <c r="S29" s="235"/>
    </row>
    <row r="30" spans="1:19" ht="51.75" customHeight="1">
      <c r="A30" s="233" t="s">
        <v>283</v>
      </c>
      <c r="B30" s="231" t="s">
        <v>274</v>
      </c>
      <c r="C30" s="104" t="s">
        <v>600</v>
      </c>
      <c r="D30" s="69" t="s">
        <v>269</v>
      </c>
      <c r="E30" s="73">
        <v>0</v>
      </c>
      <c r="F30" s="73">
        <v>0</v>
      </c>
      <c r="G30" s="77">
        <v>0</v>
      </c>
      <c r="H30" s="77">
        <v>30</v>
      </c>
      <c r="I30" s="77">
        <v>0</v>
      </c>
      <c r="J30" s="77">
        <v>0</v>
      </c>
      <c r="K30" s="77">
        <v>0</v>
      </c>
      <c r="L30" s="77">
        <v>0</v>
      </c>
      <c r="M30" s="77">
        <v>0</v>
      </c>
      <c r="N30" s="77">
        <v>0</v>
      </c>
      <c r="O30" s="77">
        <v>0</v>
      </c>
      <c r="P30" s="77">
        <v>0</v>
      </c>
      <c r="Q30" s="70">
        <f t="shared" si="2"/>
        <v>30</v>
      </c>
      <c r="R30" s="236">
        <f>Q31-Q30</f>
        <v>-30</v>
      </c>
      <c r="S30" s="234">
        <f>(Q31/Q30)</f>
        <v>0</v>
      </c>
    </row>
    <row r="31" spans="1:19" ht="57.75" customHeight="1">
      <c r="A31" s="232"/>
      <c r="B31" s="232"/>
      <c r="C31" s="104" t="s">
        <v>601</v>
      </c>
      <c r="D31" s="71" t="s">
        <v>270</v>
      </c>
      <c r="E31" s="73">
        <v>0</v>
      </c>
      <c r="F31" s="73">
        <v>0</v>
      </c>
      <c r="G31" s="77">
        <v>0</v>
      </c>
      <c r="H31" s="77">
        <v>0</v>
      </c>
      <c r="I31" s="77">
        <v>0</v>
      </c>
      <c r="J31" s="77">
        <v>0</v>
      </c>
      <c r="K31" s="77">
        <v>0</v>
      </c>
      <c r="L31" s="77">
        <v>0</v>
      </c>
      <c r="M31" s="77">
        <v>0</v>
      </c>
      <c r="N31" s="77">
        <v>0</v>
      </c>
      <c r="O31" s="77">
        <v>0</v>
      </c>
      <c r="P31" s="77">
        <v>0</v>
      </c>
      <c r="Q31" s="70">
        <f t="shared" si="2"/>
        <v>0</v>
      </c>
      <c r="R31" s="235"/>
      <c r="S31" s="235"/>
    </row>
    <row r="32" spans="1:19" ht="30" customHeight="1">
      <c r="A32" s="249" t="s">
        <v>284</v>
      </c>
      <c r="B32" s="119"/>
      <c r="C32" s="119"/>
      <c r="D32" s="119"/>
      <c r="E32" s="119"/>
      <c r="F32" s="119"/>
      <c r="G32" s="119"/>
      <c r="H32" s="119"/>
      <c r="I32" s="119"/>
      <c r="J32" s="119"/>
      <c r="K32" s="119"/>
      <c r="L32" s="119"/>
      <c r="M32" s="119"/>
      <c r="N32" s="119"/>
      <c r="O32" s="119"/>
      <c r="P32" s="119"/>
      <c r="Q32" s="119"/>
      <c r="R32" s="119"/>
      <c r="S32" s="120"/>
    </row>
    <row r="33" spans="1:19" ht="69" customHeight="1">
      <c r="A33" s="248" t="s">
        <v>285</v>
      </c>
      <c r="B33" s="231" t="s">
        <v>241</v>
      </c>
      <c r="C33" s="104" t="s">
        <v>602</v>
      </c>
      <c r="D33" s="69" t="s">
        <v>269</v>
      </c>
      <c r="E33" s="73">
        <v>0</v>
      </c>
      <c r="F33" s="73">
        <v>0</v>
      </c>
      <c r="G33" s="77">
        <v>0</v>
      </c>
      <c r="H33" s="77">
        <v>6</v>
      </c>
      <c r="I33" s="77">
        <v>6</v>
      </c>
      <c r="J33" s="77">
        <v>6</v>
      </c>
      <c r="K33" s="77">
        <v>6</v>
      </c>
      <c r="L33" s="77">
        <v>6</v>
      </c>
      <c r="M33" s="77">
        <v>6</v>
      </c>
      <c r="N33" s="77">
        <v>6</v>
      </c>
      <c r="O33" s="77">
        <v>6</v>
      </c>
      <c r="P33" s="77">
        <v>0</v>
      </c>
      <c r="Q33" s="70">
        <f t="shared" ref="Q33:Q36" si="3">SUM(E33:P33)</f>
        <v>48</v>
      </c>
      <c r="R33" s="236">
        <f>Q34-Q33</f>
        <v>-48</v>
      </c>
      <c r="S33" s="234">
        <f>(Q34/Q33)</f>
        <v>0</v>
      </c>
    </row>
    <row r="34" spans="1:19" ht="69" customHeight="1">
      <c r="A34" s="232"/>
      <c r="B34" s="232"/>
      <c r="C34" s="104" t="s">
        <v>603</v>
      </c>
      <c r="D34" s="71" t="s">
        <v>270</v>
      </c>
      <c r="E34" s="73">
        <v>0</v>
      </c>
      <c r="F34" s="73">
        <v>0</v>
      </c>
      <c r="G34" s="77">
        <v>0</v>
      </c>
      <c r="H34" s="77">
        <v>0</v>
      </c>
      <c r="I34" s="77">
        <v>0</v>
      </c>
      <c r="J34" s="77">
        <v>0</v>
      </c>
      <c r="K34" s="77">
        <v>0</v>
      </c>
      <c r="L34" s="77">
        <v>0</v>
      </c>
      <c r="M34" s="77">
        <v>0</v>
      </c>
      <c r="N34" s="77">
        <v>0</v>
      </c>
      <c r="O34" s="77">
        <v>0</v>
      </c>
      <c r="P34" s="77">
        <v>0</v>
      </c>
      <c r="Q34" s="70">
        <f t="shared" si="3"/>
        <v>0</v>
      </c>
      <c r="R34" s="235"/>
      <c r="S34" s="235"/>
    </row>
    <row r="35" spans="1:19" ht="45.75" customHeight="1">
      <c r="A35" s="233" t="s">
        <v>286</v>
      </c>
      <c r="B35" s="231" t="s">
        <v>274</v>
      </c>
      <c r="C35" s="104" t="s">
        <v>600</v>
      </c>
      <c r="D35" s="69" t="s">
        <v>269</v>
      </c>
      <c r="E35" s="73">
        <v>0</v>
      </c>
      <c r="F35" s="73">
        <v>0</v>
      </c>
      <c r="G35" s="77">
        <v>0</v>
      </c>
      <c r="H35" s="77">
        <v>6</v>
      </c>
      <c r="I35" s="77">
        <v>0</v>
      </c>
      <c r="J35" s="77">
        <v>0</v>
      </c>
      <c r="K35" s="77">
        <v>0</v>
      </c>
      <c r="L35" s="77">
        <v>0</v>
      </c>
      <c r="M35" s="77">
        <v>0</v>
      </c>
      <c r="N35" s="77">
        <v>0</v>
      </c>
      <c r="O35" s="77">
        <v>0</v>
      </c>
      <c r="P35" s="77">
        <v>0</v>
      </c>
      <c r="Q35" s="70">
        <f t="shared" si="3"/>
        <v>6</v>
      </c>
      <c r="R35" s="236">
        <f>Q36-Q35</f>
        <v>-6</v>
      </c>
      <c r="S35" s="234">
        <f>(Q36/Q35)</f>
        <v>0</v>
      </c>
    </row>
    <row r="36" spans="1:19" ht="60" customHeight="1">
      <c r="A36" s="232"/>
      <c r="B36" s="232"/>
      <c r="C36" s="104" t="s">
        <v>604</v>
      </c>
      <c r="D36" s="71" t="s">
        <v>270</v>
      </c>
      <c r="E36" s="73">
        <v>0</v>
      </c>
      <c r="F36" s="73">
        <v>0</v>
      </c>
      <c r="G36" s="77">
        <v>0</v>
      </c>
      <c r="H36" s="77">
        <v>0</v>
      </c>
      <c r="I36" s="77">
        <v>0</v>
      </c>
      <c r="J36" s="77">
        <v>0</v>
      </c>
      <c r="K36" s="77">
        <v>0</v>
      </c>
      <c r="L36" s="77">
        <v>0</v>
      </c>
      <c r="M36" s="77">
        <v>0</v>
      </c>
      <c r="N36" s="77">
        <v>0</v>
      </c>
      <c r="O36" s="77">
        <v>0</v>
      </c>
      <c r="P36" s="77">
        <v>0</v>
      </c>
      <c r="Q36" s="70">
        <f t="shared" si="3"/>
        <v>0</v>
      </c>
      <c r="R36" s="235"/>
      <c r="S36" s="235"/>
    </row>
    <row r="37" spans="1:19" ht="26.25" customHeight="1">
      <c r="A37" s="249" t="s">
        <v>667</v>
      </c>
      <c r="B37" s="119"/>
      <c r="C37" s="119"/>
      <c r="D37" s="119"/>
      <c r="E37" s="119"/>
      <c r="F37" s="119"/>
      <c r="G37" s="119"/>
      <c r="H37" s="119"/>
      <c r="I37" s="119"/>
      <c r="J37" s="119"/>
      <c r="K37" s="119"/>
      <c r="L37" s="119"/>
      <c r="M37" s="119"/>
      <c r="N37" s="119"/>
      <c r="O37" s="119"/>
      <c r="P37" s="119"/>
      <c r="Q37" s="119"/>
      <c r="R37" s="119"/>
      <c r="S37" s="120"/>
    </row>
    <row r="38" spans="1:19" ht="98.25" customHeight="1">
      <c r="A38" s="238" t="s">
        <v>287</v>
      </c>
      <c r="B38" s="231" t="s">
        <v>243</v>
      </c>
      <c r="C38" s="104" t="s">
        <v>605</v>
      </c>
      <c r="D38" s="69" t="s">
        <v>269</v>
      </c>
      <c r="E38" s="70">
        <v>0</v>
      </c>
      <c r="F38" s="109">
        <v>0</v>
      </c>
      <c r="G38" s="109">
        <v>0</v>
      </c>
      <c r="H38" s="109">
        <v>49</v>
      </c>
      <c r="I38" s="109">
        <v>49</v>
      </c>
      <c r="J38" s="109">
        <v>49</v>
      </c>
      <c r="K38" s="109">
        <v>49</v>
      </c>
      <c r="L38" s="109">
        <v>49</v>
      </c>
      <c r="M38" s="109">
        <v>49</v>
      </c>
      <c r="N38" s="70">
        <v>49</v>
      </c>
      <c r="O38" s="70">
        <v>49</v>
      </c>
      <c r="P38" s="70">
        <v>49</v>
      </c>
      <c r="Q38" s="70">
        <f t="shared" ref="Q38:Q41" si="4">SUM(E38:P38)</f>
        <v>441</v>
      </c>
      <c r="R38" s="236">
        <f>Q39-Q38</f>
        <v>0</v>
      </c>
      <c r="S38" s="234">
        <f>(Q39/Q38)</f>
        <v>1</v>
      </c>
    </row>
    <row r="39" spans="1:19" ht="82.5" customHeight="1">
      <c r="A39" s="232"/>
      <c r="B39" s="232"/>
      <c r="C39" s="104" t="s">
        <v>606</v>
      </c>
      <c r="D39" s="71" t="s">
        <v>270</v>
      </c>
      <c r="E39" s="70">
        <v>0</v>
      </c>
      <c r="F39" s="109">
        <v>0</v>
      </c>
      <c r="G39" s="109">
        <v>0</v>
      </c>
      <c r="H39" s="109">
        <v>49</v>
      </c>
      <c r="I39" s="109">
        <v>49</v>
      </c>
      <c r="J39" s="109">
        <v>49</v>
      </c>
      <c r="K39" s="109">
        <v>49</v>
      </c>
      <c r="L39" s="109">
        <v>49</v>
      </c>
      <c r="M39" s="109">
        <v>49</v>
      </c>
      <c r="N39" s="70">
        <v>49</v>
      </c>
      <c r="O39" s="70">
        <v>49</v>
      </c>
      <c r="P39" s="79">
        <v>49</v>
      </c>
      <c r="Q39" s="70">
        <f t="shared" si="4"/>
        <v>441</v>
      </c>
      <c r="R39" s="235"/>
      <c r="S39" s="235"/>
    </row>
    <row r="40" spans="1:19" ht="64.5" customHeight="1">
      <c r="A40" s="233" t="s">
        <v>288</v>
      </c>
      <c r="B40" s="246" t="s">
        <v>274</v>
      </c>
      <c r="C40" s="104" t="s">
        <v>607</v>
      </c>
      <c r="D40" s="69" t="s">
        <v>269</v>
      </c>
      <c r="E40" s="70">
        <v>0</v>
      </c>
      <c r="F40" s="109">
        <v>0</v>
      </c>
      <c r="G40" s="109">
        <v>0</v>
      </c>
      <c r="H40" s="109">
        <v>49</v>
      </c>
      <c r="I40" s="109">
        <v>0</v>
      </c>
      <c r="J40" s="109">
        <v>0</v>
      </c>
      <c r="K40" s="109">
        <v>0</v>
      </c>
      <c r="L40" s="109">
        <v>0</v>
      </c>
      <c r="M40" s="109">
        <v>0</v>
      </c>
      <c r="N40" s="70">
        <v>0</v>
      </c>
      <c r="O40" s="70">
        <v>0</v>
      </c>
      <c r="P40" s="106">
        <v>0</v>
      </c>
      <c r="Q40" s="70">
        <f t="shared" si="4"/>
        <v>49</v>
      </c>
      <c r="R40" s="236">
        <f>Q41-Q40</f>
        <v>0</v>
      </c>
      <c r="S40" s="234">
        <f>(Q41/Q40)</f>
        <v>1</v>
      </c>
    </row>
    <row r="41" spans="1:19" ht="51.75" customHeight="1">
      <c r="A41" s="232"/>
      <c r="B41" s="232"/>
      <c r="C41" s="104" t="s">
        <v>608</v>
      </c>
      <c r="D41" s="71" t="s">
        <v>270</v>
      </c>
      <c r="E41" s="70">
        <v>0</v>
      </c>
      <c r="F41" s="109">
        <v>0</v>
      </c>
      <c r="G41" s="109">
        <v>0</v>
      </c>
      <c r="H41" s="109">
        <v>49</v>
      </c>
      <c r="I41" s="109">
        <v>0</v>
      </c>
      <c r="J41" s="109">
        <v>0</v>
      </c>
      <c r="K41" s="109">
        <v>0</v>
      </c>
      <c r="L41" s="109">
        <v>0</v>
      </c>
      <c r="M41" s="109">
        <v>0</v>
      </c>
      <c r="N41" s="70">
        <v>0</v>
      </c>
      <c r="O41" s="70">
        <v>0</v>
      </c>
      <c r="P41" s="106">
        <v>0</v>
      </c>
      <c r="Q41" s="70">
        <f t="shared" si="4"/>
        <v>49</v>
      </c>
      <c r="R41" s="235"/>
      <c r="S41" s="235"/>
    </row>
    <row r="42" spans="1:19" ht="12.75" customHeight="1">
      <c r="A42" s="247" t="s">
        <v>289</v>
      </c>
      <c r="B42" s="120"/>
      <c r="C42" s="80"/>
      <c r="D42" s="81"/>
      <c r="E42" s="81">
        <f t="shared" ref="E42:Q42" si="5">SUM(E9:E39)</f>
        <v>22654</v>
      </c>
      <c r="F42" s="108">
        <f t="shared" si="5"/>
        <v>25029</v>
      </c>
      <c r="G42" s="108">
        <f t="shared" si="5"/>
        <v>27951</v>
      </c>
      <c r="H42" s="108">
        <f t="shared" si="5"/>
        <v>25637</v>
      </c>
      <c r="I42" s="108">
        <f t="shared" si="5"/>
        <v>29533</v>
      </c>
      <c r="J42" s="108">
        <f t="shared" si="5"/>
        <v>31076</v>
      </c>
      <c r="K42" s="108">
        <f t="shared" si="5"/>
        <v>134</v>
      </c>
      <c r="L42" s="108">
        <f t="shared" si="5"/>
        <v>25488</v>
      </c>
      <c r="M42" s="108">
        <f t="shared" si="5"/>
        <v>33272</v>
      </c>
      <c r="N42" s="81">
        <f t="shared" si="5"/>
        <v>33508</v>
      </c>
      <c r="O42" s="81">
        <f t="shared" si="5"/>
        <v>33056</v>
      </c>
      <c r="P42" s="81">
        <f t="shared" si="5"/>
        <v>21253</v>
      </c>
      <c r="Q42" s="81">
        <f t="shared" si="5"/>
        <v>308591</v>
      </c>
      <c r="R42" s="82">
        <f>SUM(R16:R39)</f>
        <v>-4701</v>
      </c>
      <c r="S42" s="83">
        <f>R42/Q42*100%</f>
        <v>-1.523375600714214E-2</v>
      </c>
    </row>
    <row r="43" spans="1:19" ht="12.75" customHeight="1"/>
    <row r="44" spans="1:19" ht="12.75" customHeight="1"/>
    <row r="45" spans="1:19" ht="12.75" customHeight="1"/>
    <row r="46" spans="1:19" ht="12.75" customHeight="1"/>
    <row r="47" spans="1:19" ht="12.75" customHeight="1"/>
    <row r="48" spans="1:19"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row r="65" customFormat="1" ht="12.75" customHeight="1"/>
    <row r="66" customFormat="1" ht="12.75" customHeight="1"/>
    <row r="67" customFormat="1" ht="12.75" customHeight="1"/>
    <row r="68" customFormat="1" ht="12.75" customHeight="1"/>
    <row r="69" customFormat="1" ht="12.75" customHeight="1"/>
    <row r="70" customFormat="1" ht="12.75" customHeight="1"/>
    <row r="71" customFormat="1" ht="12.75" customHeight="1"/>
    <row r="72" customFormat="1" ht="12.75" customHeight="1"/>
    <row r="73" customFormat="1" ht="12.75" customHeight="1"/>
    <row r="74" customFormat="1" ht="12.75" customHeight="1"/>
    <row r="75" customFormat="1" ht="12.75" customHeight="1"/>
    <row r="76" customFormat="1" ht="12.75" customHeight="1"/>
    <row r="77" customFormat="1" ht="12.75" customHeight="1"/>
    <row r="78" customFormat="1" ht="12.75" customHeight="1"/>
    <row r="79" customFormat="1" ht="12.75" customHeight="1"/>
    <row r="80" customFormat="1" ht="12.75" customHeight="1"/>
    <row r="81" customFormat="1" ht="12.75" customHeight="1"/>
    <row r="82" customFormat="1" ht="12.75" customHeight="1"/>
    <row r="83" customFormat="1" ht="12.75" customHeight="1"/>
    <row r="84" customFormat="1" ht="12.75" customHeight="1"/>
    <row r="85" customFormat="1" ht="12.75" customHeight="1"/>
    <row r="86" customFormat="1" ht="12.75" customHeight="1"/>
    <row r="87" customFormat="1" ht="12.75" customHeight="1"/>
    <row r="88" customFormat="1" ht="12.75" customHeight="1"/>
    <row r="89" customFormat="1" ht="12.75" customHeight="1"/>
    <row r="90" customFormat="1" ht="12.75" customHeight="1"/>
    <row r="91" customFormat="1" ht="12.75" customHeight="1"/>
    <row r="92" customFormat="1" ht="12.75" customHeight="1"/>
    <row r="93" customFormat="1" ht="12.75" customHeight="1"/>
    <row r="94" customFormat="1" ht="12.75" customHeight="1"/>
    <row r="95" customFormat="1" ht="12.75" customHeight="1"/>
    <row r="96" customFormat="1" ht="12.75" customHeight="1"/>
    <row r="97" customFormat="1" ht="12.75" customHeight="1"/>
    <row r="98" customFormat="1" ht="12.75" customHeight="1"/>
    <row r="99" customFormat="1" ht="12.75" customHeight="1"/>
    <row r="100" customFormat="1" ht="12.75" customHeight="1"/>
    <row r="101" customFormat="1" ht="12.75" customHeight="1"/>
    <row r="102" customFormat="1" ht="12.75" customHeight="1"/>
    <row r="103" customFormat="1" ht="12.75" customHeight="1"/>
    <row r="104" customFormat="1" ht="12.75" customHeight="1"/>
    <row r="105" customFormat="1" ht="12.75" customHeight="1"/>
    <row r="106" customFormat="1" ht="12.75" customHeight="1"/>
    <row r="107" customFormat="1" ht="12.75" customHeight="1"/>
    <row r="108" customFormat="1" ht="12.75" customHeight="1"/>
    <row r="109" customFormat="1" ht="12.75" customHeight="1"/>
    <row r="110" customFormat="1" ht="12.75" customHeight="1"/>
    <row r="111" customFormat="1" ht="12.75" customHeight="1"/>
    <row r="112" customFormat="1" ht="12.75" customHeight="1"/>
    <row r="113" customFormat="1" ht="12.75" customHeight="1"/>
    <row r="114" customFormat="1" ht="12.75" customHeight="1"/>
    <row r="115" customFormat="1" ht="12.75" customHeight="1"/>
    <row r="116" customFormat="1" ht="12.75" customHeight="1"/>
    <row r="117" customFormat="1" ht="12.75" customHeight="1"/>
    <row r="118" customFormat="1" ht="12.75" customHeight="1"/>
    <row r="119" customFormat="1" ht="12.75" customHeight="1"/>
    <row r="120" customFormat="1" ht="12.75" customHeight="1"/>
    <row r="121" customFormat="1" ht="12.75" customHeight="1"/>
    <row r="122" customFormat="1" ht="12.75" customHeight="1"/>
    <row r="123" customFormat="1" ht="12.75" customHeight="1"/>
    <row r="124" customFormat="1" ht="12.75" customHeight="1"/>
    <row r="125" customFormat="1" ht="12.75" customHeight="1"/>
    <row r="126" customFormat="1" ht="12.75" customHeight="1"/>
    <row r="127" customFormat="1" ht="12.75" customHeight="1"/>
    <row r="128" customFormat="1" ht="12.75" customHeight="1"/>
    <row r="129" customFormat="1" ht="12.75" customHeight="1"/>
    <row r="130" customFormat="1" ht="12.75" customHeight="1"/>
    <row r="131" customFormat="1" ht="12.75" customHeight="1"/>
    <row r="132" customFormat="1" ht="12.75" customHeight="1"/>
    <row r="133" customFormat="1" ht="12.75" customHeight="1"/>
    <row r="134" customFormat="1" ht="12.75" customHeight="1"/>
    <row r="135" customFormat="1" ht="12.75" customHeight="1"/>
    <row r="136" customFormat="1" ht="12.75" customHeight="1"/>
    <row r="137" customFormat="1" ht="12.75" customHeight="1"/>
    <row r="138" customFormat="1" ht="12.75" customHeight="1"/>
    <row r="139" customFormat="1" ht="12.75" customHeight="1"/>
    <row r="140" customFormat="1" ht="12.75" customHeight="1"/>
    <row r="141" customFormat="1" ht="12.75" customHeight="1"/>
    <row r="142" customFormat="1" ht="12.75" customHeight="1"/>
    <row r="143" customFormat="1" ht="12.75" customHeight="1"/>
    <row r="144" customFormat="1" ht="12.75" customHeight="1"/>
    <row r="145" customFormat="1" ht="12.75" customHeight="1"/>
    <row r="146" customFormat="1" ht="12.75" customHeight="1"/>
    <row r="147" customFormat="1" ht="12.75" customHeight="1"/>
    <row r="148" customFormat="1" ht="12.75" customHeight="1"/>
    <row r="149" customFormat="1" ht="12.75" customHeight="1"/>
    <row r="150" customFormat="1" ht="12.75" customHeight="1"/>
    <row r="151" customFormat="1" ht="12.75" customHeight="1"/>
    <row r="152" customFormat="1" ht="12.75" customHeight="1"/>
    <row r="153" customFormat="1" ht="12.75" customHeight="1"/>
    <row r="154" customFormat="1" ht="12.75" customHeight="1"/>
    <row r="155" customFormat="1" ht="12.75" customHeight="1"/>
    <row r="156" customFormat="1" ht="12.75" customHeight="1"/>
    <row r="157" customFormat="1" ht="12.75" customHeight="1"/>
    <row r="158" customFormat="1" ht="12.75" customHeight="1"/>
    <row r="159" customFormat="1" ht="12.75" customHeight="1"/>
    <row r="160" customFormat="1" ht="12.75" customHeight="1"/>
    <row r="161" customFormat="1" ht="12.75" customHeight="1"/>
    <row r="162" customFormat="1" ht="12.75" customHeight="1"/>
    <row r="163" customFormat="1" ht="12.75" customHeight="1"/>
    <row r="164" customFormat="1" ht="12.75" customHeight="1"/>
    <row r="165" customFormat="1" ht="12.75" customHeight="1"/>
    <row r="166" customFormat="1" ht="12.75" customHeight="1"/>
    <row r="167" customFormat="1" ht="12.75" customHeight="1"/>
    <row r="168" customFormat="1" ht="12.75" customHeight="1"/>
    <row r="169" customFormat="1" ht="12.75" customHeight="1"/>
    <row r="170" customFormat="1" ht="12.75" customHeight="1"/>
    <row r="171" customFormat="1" ht="12.75" customHeight="1"/>
    <row r="172" customFormat="1" ht="12.75" customHeight="1"/>
    <row r="173" customFormat="1" ht="12.75" customHeight="1"/>
    <row r="174" customFormat="1" ht="12.75" customHeight="1"/>
    <row r="175" customFormat="1" ht="12.75" customHeight="1"/>
    <row r="176" customFormat="1" ht="12.75" customHeight="1"/>
    <row r="177" customFormat="1" ht="12.75" customHeight="1"/>
    <row r="178" customFormat="1" ht="12.75" customHeight="1"/>
    <row r="179" customFormat="1" ht="12.75" customHeight="1"/>
    <row r="180" customFormat="1" ht="12.75" customHeight="1"/>
    <row r="181" customFormat="1" ht="12.75" customHeight="1"/>
    <row r="182" customFormat="1" ht="12.75" customHeight="1"/>
    <row r="183" customFormat="1" ht="12.75" customHeight="1"/>
    <row r="184" customFormat="1" ht="12.75" customHeight="1"/>
    <row r="185" customFormat="1" ht="12.75" customHeight="1"/>
    <row r="186" customFormat="1" ht="12.75" customHeight="1"/>
    <row r="187" customFormat="1" ht="12.75" customHeight="1"/>
    <row r="188" customFormat="1" ht="12.75" customHeight="1"/>
    <row r="189" customFormat="1" ht="12.75" customHeight="1"/>
    <row r="190" customFormat="1" ht="12.75" customHeight="1"/>
    <row r="191" customFormat="1" ht="12.75" customHeight="1"/>
    <row r="192" customFormat="1" ht="12.75" customHeight="1"/>
    <row r="193" customFormat="1" ht="12.75" customHeight="1"/>
    <row r="194" customFormat="1" ht="12.75" customHeight="1"/>
    <row r="195" customFormat="1" ht="12.75" customHeight="1"/>
    <row r="196" customFormat="1" ht="12.75" customHeight="1"/>
    <row r="197" customFormat="1" ht="12.75" customHeight="1"/>
    <row r="198" customFormat="1" ht="12.75" customHeight="1"/>
    <row r="199" customFormat="1" ht="12.75" customHeight="1"/>
    <row r="200" customFormat="1" ht="12.75" customHeight="1"/>
    <row r="201" customFormat="1" ht="12.75" customHeight="1"/>
    <row r="202" customFormat="1" ht="12.75" customHeight="1"/>
    <row r="203" customFormat="1" ht="12.75" customHeight="1"/>
    <row r="204" customFormat="1" ht="12.75" customHeight="1"/>
    <row r="205" customFormat="1" ht="12.75" customHeight="1"/>
    <row r="206" customFormat="1" ht="12.75" customHeight="1"/>
    <row r="207" customFormat="1" ht="12.75" customHeight="1"/>
    <row r="208" customFormat="1" ht="12.75" customHeight="1"/>
    <row r="209" customFormat="1" ht="12.75" customHeight="1"/>
    <row r="210" customFormat="1" ht="12.75" customHeight="1"/>
    <row r="211" customFormat="1" ht="12.75" customHeight="1"/>
    <row r="212" customFormat="1" ht="12.75" customHeight="1"/>
    <row r="213" customFormat="1" ht="12.75" customHeight="1"/>
    <row r="214" customFormat="1" ht="12.75" customHeight="1"/>
    <row r="215" customFormat="1" ht="12.75" customHeight="1"/>
    <row r="216" customFormat="1" ht="12.75" customHeight="1"/>
    <row r="217" customFormat="1" ht="12.75" customHeight="1"/>
    <row r="218" customFormat="1" ht="12.75" customHeight="1"/>
    <row r="219" customFormat="1" ht="12.75" customHeight="1"/>
    <row r="220" customFormat="1" ht="12.75" customHeight="1"/>
    <row r="221" customFormat="1" ht="12.75" customHeight="1"/>
    <row r="222" customFormat="1" ht="12.75" customHeight="1"/>
    <row r="223" customFormat="1" ht="12.75" customHeight="1"/>
    <row r="224" customFormat="1" ht="12.75" customHeight="1"/>
    <row r="225" customFormat="1" ht="12.75" customHeight="1"/>
    <row r="226" customFormat="1" ht="12.75" customHeight="1"/>
    <row r="227" customFormat="1" ht="12.75" customHeight="1"/>
    <row r="228" customFormat="1" ht="12.75" customHeight="1"/>
    <row r="229" customFormat="1" ht="12.75" customHeight="1"/>
    <row r="230" customFormat="1" ht="12.75" customHeight="1"/>
    <row r="231" customFormat="1" ht="12.75" customHeight="1"/>
    <row r="232" customFormat="1" ht="12.75" customHeight="1"/>
    <row r="233" customFormat="1" ht="12.75" customHeight="1"/>
    <row r="234" customFormat="1" ht="12.75" customHeight="1"/>
    <row r="235" customFormat="1" ht="12.75" customHeight="1"/>
    <row r="236" customFormat="1" ht="12.75" customHeight="1"/>
    <row r="237" customFormat="1" ht="12.75" customHeight="1"/>
    <row r="238" customFormat="1" ht="12.75" customHeight="1"/>
    <row r="239" customFormat="1" ht="12.75" customHeight="1"/>
    <row r="240" customFormat="1" ht="12.75" customHeight="1"/>
    <row r="241" customFormat="1" ht="12.75" customHeight="1"/>
    <row r="242" customFormat="1" ht="12.75" customHeight="1"/>
    <row r="243" customFormat="1" ht="12.75" customHeight="1"/>
    <row r="244" customFormat="1" ht="12.75" customHeight="1"/>
    <row r="245" customFormat="1" ht="12.75" customHeight="1"/>
    <row r="246" customFormat="1" ht="12.75" customHeight="1"/>
    <row r="247" customFormat="1" ht="12.75" customHeight="1"/>
    <row r="248" customFormat="1" ht="12.75" customHeight="1"/>
    <row r="249" customFormat="1" ht="12.75" customHeight="1"/>
    <row r="250" customFormat="1" ht="12.75" customHeight="1"/>
    <row r="251" customFormat="1" ht="12.75" customHeight="1"/>
    <row r="252" customFormat="1" ht="12.75" customHeight="1"/>
    <row r="253" customFormat="1" ht="12.75" customHeight="1"/>
    <row r="254" customFormat="1" ht="12.75" customHeight="1"/>
    <row r="255" customFormat="1" ht="12.75" customHeight="1"/>
    <row r="256" customFormat="1" ht="12.75" customHeight="1"/>
    <row r="257" customFormat="1" ht="12.75" customHeight="1"/>
    <row r="258" customFormat="1" ht="12.75" customHeight="1"/>
    <row r="259" customFormat="1" ht="12.75" customHeight="1"/>
    <row r="260" customFormat="1" ht="12.75" customHeight="1"/>
    <row r="261" customFormat="1" ht="12.75" customHeight="1"/>
    <row r="262" customFormat="1" ht="12.75" customHeight="1"/>
    <row r="263" customFormat="1" ht="12.75" customHeight="1"/>
    <row r="264" customFormat="1" ht="12.75" customHeight="1"/>
    <row r="265" customFormat="1" ht="12.75" customHeight="1"/>
    <row r="266" customFormat="1" ht="12.75" customHeight="1"/>
    <row r="267" customFormat="1" ht="12.75" customHeight="1"/>
    <row r="268" customFormat="1" ht="12.75" customHeight="1"/>
    <row r="269" customFormat="1" ht="12.75" customHeight="1"/>
    <row r="270" customFormat="1" ht="12.75" customHeight="1"/>
    <row r="271" customFormat="1" ht="12.75" customHeight="1"/>
    <row r="272" customFormat="1" ht="12.75" customHeight="1"/>
    <row r="273" customFormat="1" ht="12.75" customHeight="1"/>
    <row r="274" customFormat="1" ht="12.75" customHeight="1"/>
    <row r="275" customFormat="1" ht="12.75" customHeight="1"/>
    <row r="276" customFormat="1" ht="12.75" customHeight="1"/>
    <row r="277" customFormat="1" ht="12.75" customHeight="1"/>
    <row r="278" customFormat="1" ht="12.75" customHeight="1"/>
    <row r="279" customFormat="1" ht="12.75" customHeight="1"/>
    <row r="280" customFormat="1" ht="12.75" customHeight="1"/>
    <row r="281" customFormat="1" ht="12.75" customHeight="1"/>
    <row r="282" customFormat="1" ht="12.75" customHeight="1"/>
    <row r="283" customFormat="1" ht="12.75" customHeight="1"/>
    <row r="284" customFormat="1" ht="12.75" customHeight="1"/>
    <row r="285" customFormat="1" ht="12.75" customHeight="1"/>
    <row r="286" customFormat="1" ht="12.75" customHeight="1"/>
    <row r="287" customFormat="1" ht="12.75" customHeight="1"/>
    <row r="288" customFormat="1" ht="12.75" customHeight="1"/>
    <row r="289" customFormat="1" ht="12.75" customHeight="1"/>
    <row r="290" customFormat="1" ht="12.75" customHeight="1"/>
    <row r="291" customFormat="1" ht="12.75" customHeight="1"/>
    <row r="292" customFormat="1" ht="12.75" customHeight="1"/>
    <row r="293" customFormat="1" ht="12.75" customHeight="1"/>
    <row r="294" customFormat="1" ht="12.75" customHeight="1"/>
    <row r="295" customFormat="1" ht="12.75" customHeight="1"/>
    <row r="296" customFormat="1" ht="12.75" customHeight="1"/>
    <row r="297" customFormat="1" ht="12.75" customHeight="1"/>
    <row r="298" customFormat="1" ht="12.75" customHeight="1"/>
    <row r="299" customFormat="1" ht="12.75" customHeight="1"/>
    <row r="300" customFormat="1" ht="12.75" customHeight="1"/>
    <row r="301" customFormat="1" ht="12.75" customHeight="1"/>
    <row r="302" customFormat="1" ht="12.75" customHeight="1"/>
    <row r="303" customFormat="1" ht="12.75" customHeight="1"/>
    <row r="304" customFormat="1" ht="12.75" customHeight="1"/>
    <row r="305" customFormat="1" ht="12.75" customHeight="1"/>
    <row r="306" customFormat="1" ht="12.75" customHeight="1"/>
    <row r="307" customFormat="1" ht="12.75" customHeight="1"/>
    <row r="308" customFormat="1" ht="12.75" customHeight="1"/>
    <row r="309" customFormat="1" ht="12.75" customHeight="1"/>
    <row r="310" customFormat="1" ht="12.75" customHeight="1"/>
    <row r="311" customFormat="1" ht="12.75" customHeight="1"/>
    <row r="312" customFormat="1" ht="12.75" customHeight="1"/>
    <row r="313" customFormat="1" ht="12.75" customHeight="1"/>
    <row r="314" customFormat="1" ht="12.75" customHeight="1"/>
    <row r="315" customFormat="1" ht="12.75" customHeight="1"/>
    <row r="316" customFormat="1" ht="12.75" customHeight="1"/>
    <row r="317" customFormat="1" ht="12.75" customHeight="1"/>
    <row r="318" customFormat="1" ht="12.75" customHeight="1"/>
    <row r="319" customFormat="1" ht="12.75" customHeight="1"/>
    <row r="320" customFormat="1" ht="12.75" customHeight="1"/>
    <row r="321" customFormat="1" ht="12.75" customHeight="1"/>
    <row r="322" customFormat="1" ht="12.75" customHeight="1"/>
    <row r="323" customFormat="1" ht="12.75" customHeight="1"/>
    <row r="324" customFormat="1" ht="12.75" customHeight="1"/>
    <row r="325" customFormat="1" ht="12.75" customHeight="1"/>
    <row r="326" customFormat="1" ht="12.75" customHeight="1"/>
    <row r="327" customFormat="1" ht="12.75" customHeight="1"/>
    <row r="328" customFormat="1" ht="12.75" customHeight="1"/>
    <row r="329" customFormat="1" ht="12.75" customHeight="1"/>
    <row r="330" customFormat="1" ht="12.75" customHeight="1"/>
    <row r="331" customFormat="1" ht="12.75" customHeight="1"/>
    <row r="332" customFormat="1" ht="12.75" customHeight="1"/>
    <row r="333" customFormat="1" ht="12.75" customHeight="1"/>
    <row r="334" customFormat="1" ht="12.75" customHeight="1"/>
    <row r="335" customFormat="1" ht="12.75" customHeight="1"/>
    <row r="336" customFormat="1" ht="12.75" customHeight="1"/>
    <row r="337" customFormat="1" ht="12.75" customHeight="1"/>
    <row r="338" customFormat="1" ht="12.75" customHeight="1"/>
    <row r="339" customFormat="1" ht="12.75" customHeight="1"/>
    <row r="340" customFormat="1" ht="12.75" customHeight="1"/>
    <row r="341" customFormat="1" ht="12.75" customHeight="1"/>
    <row r="342" customFormat="1" ht="12.75" customHeight="1"/>
    <row r="343" customFormat="1" ht="12.75" customHeight="1"/>
    <row r="344" customFormat="1" ht="12.75" customHeight="1"/>
    <row r="345" customFormat="1" ht="12.75" customHeight="1"/>
    <row r="346" customFormat="1" ht="12.75" customHeight="1"/>
    <row r="347" customFormat="1" ht="12.75" customHeight="1"/>
    <row r="348" customFormat="1" ht="12.75" customHeight="1"/>
    <row r="349" customFormat="1" ht="12.75" customHeight="1"/>
    <row r="350" customFormat="1" ht="12.75" customHeight="1"/>
    <row r="351" customFormat="1" ht="12.75" customHeight="1"/>
    <row r="352" customFormat="1" ht="12.75" customHeight="1"/>
    <row r="353" customFormat="1" ht="12.75" customHeight="1"/>
    <row r="354" customFormat="1" ht="12.75" customHeight="1"/>
    <row r="355" customFormat="1" ht="12.75" customHeight="1"/>
    <row r="356" customFormat="1" ht="12.75" customHeight="1"/>
    <row r="357" customFormat="1" ht="12.75" customHeight="1"/>
    <row r="358" customFormat="1" ht="12.75" customHeight="1"/>
    <row r="359" customFormat="1" ht="12.75" customHeight="1"/>
    <row r="360" customFormat="1" ht="12.75" customHeight="1"/>
    <row r="361" customFormat="1" ht="12.75" customHeight="1"/>
    <row r="362" customFormat="1" ht="12.75" customHeight="1"/>
    <row r="363" customFormat="1" ht="12.75" customHeight="1"/>
    <row r="364" customFormat="1" ht="12.75" customHeight="1"/>
    <row r="365" customFormat="1" ht="12.75" customHeight="1"/>
    <row r="366" customFormat="1" ht="12.75" customHeight="1"/>
    <row r="367" customFormat="1" ht="12.75" customHeight="1"/>
    <row r="368" customFormat="1" ht="12.75" customHeight="1"/>
    <row r="369" customFormat="1" ht="12.75" customHeight="1"/>
    <row r="370" customFormat="1" ht="12.75" customHeight="1"/>
    <row r="371" customFormat="1" ht="12.75" customHeight="1"/>
    <row r="372" customFormat="1" ht="12.75" customHeight="1"/>
    <row r="373" customFormat="1" ht="12.75" customHeight="1"/>
    <row r="374" customFormat="1" ht="12.75" customHeight="1"/>
    <row r="375" customFormat="1" ht="12.75" customHeight="1"/>
    <row r="376" customFormat="1" ht="12.75" customHeight="1"/>
    <row r="377" customFormat="1" ht="12.75" customHeight="1"/>
    <row r="378" customFormat="1" ht="12.75" customHeight="1"/>
    <row r="379" customFormat="1" ht="12.75" customHeight="1"/>
    <row r="380" customFormat="1" ht="12.75" customHeight="1"/>
    <row r="381" customFormat="1" ht="12.75" customHeight="1"/>
    <row r="382" customFormat="1" ht="12.75" customHeight="1"/>
    <row r="383" customFormat="1" ht="12.75" customHeight="1"/>
    <row r="384" customFormat="1" ht="12.75" customHeight="1"/>
    <row r="385" customFormat="1" ht="12.75" customHeight="1"/>
    <row r="386" customFormat="1" ht="12.75" customHeight="1"/>
    <row r="387" customFormat="1" ht="12.75" customHeight="1"/>
    <row r="388" customFormat="1" ht="12.75" customHeight="1"/>
    <row r="389" customFormat="1" ht="12.75" customHeight="1"/>
    <row r="390" customFormat="1" ht="12.75" customHeight="1"/>
    <row r="391" customFormat="1" ht="12.75" customHeight="1"/>
    <row r="392" customFormat="1" ht="12.75" customHeight="1"/>
    <row r="393" customFormat="1" ht="12.75" customHeight="1"/>
    <row r="394" customFormat="1" ht="12.75" customHeight="1"/>
    <row r="395" customFormat="1" ht="12.75" customHeight="1"/>
    <row r="396" customFormat="1" ht="12.75" customHeight="1"/>
    <row r="397" customFormat="1" ht="12.75" customHeight="1"/>
    <row r="398" customFormat="1" ht="12.75" customHeight="1"/>
    <row r="399" customFormat="1" ht="12.75" customHeight="1"/>
    <row r="400" customFormat="1" ht="12.75" customHeight="1"/>
    <row r="401" customFormat="1" ht="12.75" customHeight="1"/>
    <row r="402" customFormat="1" ht="12.75" customHeight="1"/>
    <row r="403" customFormat="1" ht="12.75" customHeight="1"/>
    <row r="404" customFormat="1" ht="12.75" customHeight="1"/>
    <row r="405" customFormat="1" ht="12.75" customHeight="1"/>
    <row r="406" customFormat="1" ht="12.75" customHeight="1"/>
    <row r="407" customFormat="1" ht="12.75" customHeight="1"/>
    <row r="408" customFormat="1" ht="12.75" customHeight="1"/>
    <row r="409" customFormat="1" ht="12.75" customHeight="1"/>
    <row r="410" customFormat="1" ht="12.75" customHeight="1"/>
    <row r="411" customFormat="1" ht="12.75" customHeight="1"/>
    <row r="412" customFormat="1" ht="12.75" customHeight="1"/>
    <row r="413" customFormat="1" ht="12.75" customHeight="1"/>
    <row r="414" customFormat="1" ht="12.75" customHeight="1"/>
    <row r="415" customFormat="1" ht="12.75" customHeight="1"/>
    <row r="416" customFormat="1" ht="12.75" customHeight="1"/>
    <row r="417" customFormat="1" ht="12.75" customHeight="1"/>
    <row r="418" customFormat="1" ht="12.75" customHeight="1"/>
    <row r="419" customFormat="1" ht="12.75" customHeight="1"/>
    <row r="420" customFormat="1" ht="12.75" customHeight="1"/>
    <row r="421" customFormat="1" ht="12.75" customHeight="1"/>
    <row r="422" customFormat="1" ht="12.75" customHeight="1"/>
    <row r="423" customFormat="1" ht="12.75" customHeight="1"/>
    <row r="424" customFormat="1" ht="12.75" customHeight="1"/>
    <row r="425" customFormat="1" ht="12.75" customHeight="1"/>
    <row r="426" customFormat="1" ht="12.75" customHeight="1"/>
    <row r="427" customFormat="1" ht="12.75" customHeight="1"/>
    <row r="428" customFormat="1" ht="12.75" customHeight="1"/>
    <row r="429" customFormat="1" ht="12.75" customHeight="1"/>
    <row r="430" customFormat="1" ht="12.75" customHeight="1"/>
    <row r="431" customFormat="1" ht="12.75" customHeight="1"/>
    <row r="432" customFormat="1" ht="12.75" customHeight="1"/>
    <row r="433" customFormat="1" ht="12.75" customHeight="1"/>
    <row r="434" customFormat="1" ht="12.75" customHeight="1"/>
    <row r="435" customFormat="1" ht="12.75" customHeight="1"/>
    <row r="436" customFormat="1" ht="12.75" customHeight="1"/>
    <row r="437" customFormat="1" ht="12.75" customHeight="1"/>
    <row r="438" customFormat="1" ht="12.75" customHeight="1"/>
    <row r="439" customFormat="1" ht="12.75" customHeight="1"/>
    <row r="440" customFormat="1" ht="12.75" customHeight="1"/>
    <row r="441" customFormat="1" ht="12.75" customHeight="1"/>
    <row r="442" customFormat="1" ht="12.75" customHeight="1"/>
    <row r="443" customFormat="1" ht="12.75" customHeight="1"/>
    <row r="444" customFormat="1" ht="12.75" customHeight="1"/>
    <row r="445" customFormat="1" ht="12.75" customHeight="1"/>
    <row r="446" customFormat="1" ht="12.75" customHeight="1"/>
    <row r="447" customFormat="1" ht="12.75" customHeight="1"/>
    <row r="448" customFormat="1" ht="12.75" customHeight="1"/>
    <row r="449" customFormat="1" ht="12.75" customHeight="1"/>
    <row r="450" customFormat="1" ht="12.75" customHeight="1"/>
    <row r="451" customFormat="1" ht="12.75" customHeight="1"/>
    <row r="452" customFormat="1" ht="12.75" customHeight="1"/>
    <row r="453" customFormat="1" ht="12.75" customHeight="1"/>
    <row r="454" customFormat="1" ht="12.75" customHeight="1"/>
    <row r="455" customFormat="1" ht="12.75" customHeight="1"/>
    <row r="456" customFormat="1" ht="12.75" customHeight="1"/>
    <row r="457" customFormat="1" ht="12.75" customHeight="1"/>
    <row r="458" customFormat="1" ht="12.75" customHeight="1"/>
    <row r="459" customFormat="1" ht="12.75" customHeight="1"/>
    <row r="460" customFormat="1" ht="12.75" customHeight="1"/>
    <row r="461" customFormat="1" ht="12.75" customHeight="1"/>
    <row r="462" customFormat="1" ht="12.75" customHeight="1"/>
    <row r="463" customFormat="1" ht="12.75" customHeight="1"/>
    <row r="464" customFormat="1" ht="12.75" customHeight="1"/>
    <row r="465" customFormat="1" ht="12.75" customHeight="1"/>
    <row r="466" customFormat="1" ht="12.75" customHeight="1"/>
    <row r="467" customFormat="1" ht="12.75" customHeight="1"/>
    <row r="468" customFormat="1" ht="12.75" customHeight="1"/>
    <row r="469" customFormat="1" ht="12.75" customHeight="1"/>
    <row r="470" customFormat="1" ht="12.75" customHeight="1"/>
    <row r="471" customFormat="1" ht="12.75" customHeight="1"/>
    <row r="472" customFormat="1" ht="12.75" customHeight="1"/>
    <row r="473" customFormat="1" ht="12.75" customHeight="1"/>
    <row r="474" customFormat="1" ht="12.75" customHeight="1"/>
    <row r="475" customFormat="1" ht="12.75" customHeight="1"/>
    <row r="476" customFormat="1" ht="12.75" customHeight="1"/>
    <row r="477" customFormat="1" ht="12.75" customHeight="1"/>
    <row r="478" customFormat="1" ht="12.75" customHeight="1"/>
    <row r="479" customFormat="1" ht="12.75" customHeight="1"/>
    <row r="480" customFormat="1" ht="12.75" customHeight="1"/>
    <row r="481" customFormat="1" ht="12.75" customHeight="1"/>
    <row r="482" customFormat="1" ht="12.75" customHeight="1"/>
    <row r="483" customFormat="1" ht="12.75" customHeight="1"/>
    <row r="484" customFormat="1" ht="12.75" customHeight="1"/>
    <row r="485" customFormat="1" ht="12.75" customHeight="1"/>
    <row r="486" customFormat="1" ht="12.75" customHeight="1"/>
    <row r="487" customFormat="1" ht="12.75" customHeight="1"/>
    <row r="488" customFormat="1" ht="12.75" customHeight="1"/>
    <row r="489" customFormat="1" ht="12.75" customHeight="1"/>
    <row r="490" customFormat="1" ht="12.75" customHeight="1"/>
    <row r="491" customFormat="1" ht="12.75" customHeight="1"/>
    <row r="492" customFormat="1" ht="12.75" customHeight="1"/>
    <row r="493" customFormat="1" ht="12.75" customHeight="1"/>
    <row r="494" customFormat="1" ht="12.75" customHeight="1"/>
    <row r="495" customFormat="1" ht="12.75" customHeight="1"/>
    <row r="496" customFormat="1" ht="12.75" customHeight="1"/>
    <row r="497" customFormat="1" ht="12.75" customHeight="1"/>
    <row r="498" customFormat="1" ht="12.75" customHeight="1"/>
    <row r="499" customFormat="1" ht="12.75" customHeight="1"/>
    <row r="500" customFormat="1" ht="12.75" customHeight="1"/>
    <row r="501" customFormat="1" ht="12.75" customHeight="1"/>
    <row r="502" customFormat="1" ht="12.75" customHeight="1"/>
    <row r="503" customFormat="1" ht="12.75" customHeight="1"/>
    <row r="504" customFormat="1" ht="12.75" customHeight="1"/>
    <row r="505" customFormat="1" ht="12.75" customHeight="1"/>
    <row r="506" customFormat="1" ht="12.75" customHeight="1"/>
    <row r="507" customFormat="1" ht="12.75" customHeight="1"/>
    <row r="508" customFormat="1" ht="12.75" customHeight="1"/>
    <row r="509" customFormat="1" ht="12.75" customHeight="1"/>
    <row r="510" customFormat="1" ht="12.75" customHeight="1"/>
    <row r="511" customFormat="1" ht="12.75" customHeight="1"/>
    <row r="512" customFormat="1" ht="12.75" customHeight="1"/>
    <row r="513" customFormat="1" ht="12.75" customHeight="1"/>
    <row r="514" customFormat="1" ht="12.75" customHeight="1"/>
    <row r="515" customFormat="1" ht="12.75" customHeight="1"/>
    <row r="516" customFormat="1" ht="12.75" customHeight="1"/>
    <row r="517" customFormat="1" ht="12.75" customHeight="1"/>
    <row r="518" customFormat="1" ht="12.75" customHeight="1"/>
    <row r="519" customFormat="1" ht="12.75" customHeight="1"/>
    <row r="520" customFormat="1" ht="12.75" customHeight="1"/>
    <row r="521" customFormat="1" ht="12.75" customHeight="1"/>
    <row r="522" customFormat="1" ht="12.75" customHeight="1"/>
    <row r="523" customFormat="1" ht="12.75" customHeight="1"/>
    <row r="524" customFormat="1" ht="12.75" customHeight="1"/>
    <row r="525" customFormat="1" ht="12.75" customHeight="1"/>
    <row r="526" customFormat="1" ht="12.75" customHeight="1"/>
    <row r="527" customFormat="1" ht="12.75" customHeight="1"/>
    <row r="528" customFormat="1" ht="12.75" customHeight="1"/>
    <row r="529" customFormat="1" ht="12.75" customHeight="1"/>
    <row r="530" customFormat="1" ht="12.75" customHeight="1"/>
    <row r="531" customFormat="1" ht="12.75" customHeight="1"/>
    <row r="532" customFormat="1" ht="12.75" customHeight="1"/>
    <row r="533" customFormat="1" ht="12.75" customHeight="1"/>
    <row r="534" customFormat="1" ht="12.75" customHeight="1"/>
    <row r="535" customFormat="1" ht="12.75" customHeight="1"/>
    <row r="536" customFormat="1" ht="12.75" customHeight="1"/>
    <row r="537" customFormat="1" ht="12.75" customHeight="1"/>
    <row r="538" customFormat="1" ht="12.75" customHeight="1"/>
    <row r="539" customFormat="1" ht="12.75" customHeight="1"/>
    <row r="540" customFormat="1" ht="12.75" customHeight="1"/>
    <row r="541" customFormat="1" ht="12.75" customHeight="1"/>
    <row r="542" customFormat="1" ht="12.75" customHeight="1"/>
    <row r="543" customFormat="1" ht="12.75" customHeight="1"/>
    <row r="544" customFormat="1" ht="12.75" customHeight="1"/>
    <row r="545" customFormat="1" ht="12.75" customHeight="1"/>
    <row r="546" customFormat="1" ht="12.75" customHeight="1"/>
    <row r="547" customFormat="1" ht="12.75" customHeight="1"/>
    <row r="548" customFormat="1" ht="12.75" customHeight="1"/>
    <row r="549" customFormat="1" ht="12.75" customHeight="1"/>
    <row r="550" customFormat="1" ht="12.75" customHeight="1"/>
    <row r="551" customFormat="1" ht="12.75" customHeight="1"/>
    <row r="552" customFormat="1" ht="12.75" customHeight="1"/>
    <row r="553" customFormat="1" ht="12.75" customHeight="1"/>
    <row r="554" customFormat="1" ht="12.75" customHeight="1"/>
    <row r="555" customFormat="1" ht="12.75" customHeight="1"/>
    <row r="556" customFormat="1" ht="12.75" customHeight="1"/>
    <row r="557" customFormat="1" ht="12.75" customHeight="1"/>
    <row r="558" customFormat="1" ht="12.75" customHeight="1"/>
    <row r="559" customFormat="1" ht="12.75" customHeight="1"/>
    <row r="560" customFormat="1" ht="12.75" customHeight="1"/>
    <row r="561" customFormat="1" ht="12.75" customHeight="1"/>
    <row r="562" customFormat="1" ht="12.75" customHeight="1"/>
    <row r="563" customFormat="1" ht="12.75" customHeight="1"/>
    <row r="564" customFormat="1" ht="12.75" customHeight="1"/>
    <row r="565" customFormat="1" ht="12.75" customHeight="1"/>
    <row r="566" customFormat="1" ht="12.75" customHeight="1"/>
    <row r="567" customFormat="1" ht="12.75" customHeight="1"/>
    <row r="568" customFormat="1" ht="12.75" customHeight="1"/>
    <row r="569" customFormat="1" ht="12.75" customHeight="1"/>
    <row r="570" customFormat="1" ht="12.75" customHeight="1"/>
    <row r="571" customFormat="1" ht="12.75" customHeight="1"/>
    <row r="572" customFormat="1" ht="12.75" customHeight="1"/>
    <row r="573" customFormat="1" ht="12.75" customHeight="1"/>
    <row r="574" customFormat="1" ht="12.75" customHeight="1"/>
    <row r="575" customFormat="1" ht="12.75" customHeight="1"/>
    <row r="576" customFormat="1" ht="12.75" customHeight="1"/>
    <row r="577" customFormat="1" ht="12.75" customHeight="1"/>
    <row r="578" customFormat="1" ht="12.75" customHeight="1"/>
    <row r="579" customFormat="1" ht="12.75" customHeight="1"/>
    <row r="580" customFormat="1" ht="12.75" customHeight="1"/>
    <row r="581" customFormat="1" ht="12.75" customHeight="1"/>
    <row r="582" customFormat="1" ht="12.75" customHeight="1"/>
    <row r="583" customFormat="1" ht="12.75" customHeight="1"/>
    <row r="584" customFormat="1" ht="12.75" customHeight="1"/>
    <row r="585" customFormat="1" ht="12.75" customHeight="1"/>
    <row r="586" customFormat="1" ht="12.75" customHeight="1"/>
    <row r="587" customFormat="1" ht="12.75" customHeight="1"/>
    <row r="588" customFormat="1" ht="12.75" customHeight="1"/>
    <row r="589" customFormat="1" ht="12.75" customHeight="1"/>
    <row r="590" customFormat="1" ht="12.75" customHeight="1"/>
    <row r="591" customFormat="1" ht="12.75" customHeight="1"/>
    <row r="592" customFormat="1" ht="12.75" customHeight="1"/>
    <row r="593" customFormat="1" ht="12.75" customHeight="1"/>
    <row r="594" customFormat="1" ht="12.75" customHeight="1"/>
    <row r="595" customFormat="1" ht="12.75" customHeight="1"/>
    <row r="596" customFormat="1" ht="12.75" customHeight="1"/>
    <row r="597" customFormat="1" ht="12.75" customHeight="1"/>
    <row r="598" customFormat="1" ht="12.75" customHeight="1"/>
    <row r="599" customFormat="1" ht="12.75" customHeight="1"/>
    <row r="600" customFormat="1" ht="12.75" customHeight="1"/>
    <row r="601" customFormat="1" ht="12.75" customHeight="1"/>
    <row r="602" customFormat="1" ht="12.75" customHeight="1"/>
    <row r="603" customFormat="1" ht="12.75" customHeight="1"/>
    <row r="604" customFormat="1" ht="12.75" customHeight="1"/>
    <row r="605" customFormat="1" ht="12.75" customHeight="1"/>
    <row r="606" customFormat="1" ht="12.75" customHeight="1"/>
    <row r="607" customFormat="1" ht="12.75" customHeight="1"/>
    <row r="608" customFormat="1" ht="12.75" customHeight="1"/>
    <row r="609" customFormat="1" ht="12.75" customHeight="1"/>
    <row r="610" customFormat="1" ht="12.75" customHeight="1"/>
    <row r="611" customFormat="1" ht="12.75" customHeight="1"/>
    <row r="612" customFormat="1" ht="12.75" customHeight="1"/>
    <row r="613" customFormat="1" ht="12.75" customHeight="1"/>
    <row r="614" customFormat="1" ht="12.75" customHeight="1"/>
    <row r="615" customFormat="1" ht="12.75" customHeight="1"/>
    <row r="616" customFormat="1" ht="12.75" customHeight="1"/>
    <row r="617" customFormat="1" ht="12.75" customHeight="1"/>
    <row r="618" customFormat="1" ht="12.75" customHeight="1"/>
    <row r="619" customFormat="1" ht="12.75" customHeight="1"/>
    <row r="620" customFormat="1" ht="12.75" customHeight="1"/>
    <row r="621" customFormat="1" ht="12.75" customHeight="1"/>
    <row r="622" customFormat="1" ht="12.75" customHeight="1"/>
    <row r="623" customFormat="1" ht="12.75" customHeight="1"/>
    <row r="624" customFormat="1" ht="12.75" customHeight="1"/>
    <row r="625" customFormat="1" ht="12.75" customHeight="1"/>
    <row r="626" customFormat="1" ht="12.75" customHeight="1"/>
    <row r="627" customFormat="1" ht="12.75" customHeight="1"/>
    <row r="628" customFormat="1" ht="12.75" customHeight="1"/>
    <row r="629" customFormat="1" ht="12.75" customHeight="1"/>
    <row r="630" customFormat="1" ht="12.75" customHeight="1"/>
    <row r="631" customFormat="1" ht="12.75" customHeight="1"/>
    <row r="632" customFormat="1" ht="12.75" customHeight="1"/>
    <row r="633" customFormat="1" ht="12.75" customHeight="1"/>
    <row r="634" customFormat="1" ht="12.75" customHeight="1"/>
    <row r="635" customFormat="1" ht="12.75" customHeight="1"/>
    <row r="636" customFormat="1" ht="12.75" customHeight="1"/>
    <row r="637" customFormat="1" ht="12.75" customHeight="1"/>
    <row r="638" customFormat="1" ht="12.75" customHeight="1"/>
    <row r="639" customFormat="1" ht="12.75" customHeight="1"/>
    <row r="640" customFormat="1" ht="12.75" customHeight="1"/>
    <row r="641" customFormat="1" ht="12.75" customHeight="1"/>
    <row r="642" customFormat="1" ht="12.75" customHeight="1"/>
    <row r="643" customFormat="1" ht="12.75" customHeight="1"/>
    <row r="644" customFormat="1" ht="12.75" customHeight="1"/>
    <row r="645" customFormat="1" ht="12.75" customHeight="1"/>
    <row r="646" customFormat="1" ht="12.75" customHeight="1"/>
    <row r="647" customFormat="1" ht="12.75" customHeight="1"/>
    <row r="648" customFormat="1" ht="12.75" customHeight="1"/>
    <row r="649" customFormat="1" ht="12.75" customHeight="1"/>
    <row r="650" customFormat="1" ht="12.75" customHeight="1"/>
    <row r="651" customFormat="1" ht="12.75" customHeight="1"/>
    <row r="652" customFormat="1" ht="12.75" customHeight="1"/>
    <row r="653" customFormat="1" ht="12.75" customHeight="1"/>
    <row r="654" customFormat="1" ht="12.75" customHeight="1"/>
    <row r="655" customFormat="1" ht="12.75" customHeight="1"/>
    <row r="656" customFormat="1" ht="12.75" customHeight="1"/>
    <row r="657" customFormat="1" ht="12.75" customHeight="1"/>
    <row r="658" customFormat="1" ht="12.75" customHeight="1"/>
    <row r="659" customFormat="1" ht="12.75" customHeight="1"/>
    <row r="660" customFormat="1" ht="12.75" customHeight="1"/>
    <row r="661" customFormat="1" ht="12.75" customHeight="1"/>
    <row r="662" customFormat="1" ht="12.75" customHeight="1"/>
    <row r="663" customFormat="1" ht="12.75" customHeight="1"/>
    <row r="664" customFormat="1" ht="12.75" customHeight="1"/>
    <row r="665" customFormat="1" ht="12.75" customHeight="1"/>
    <row r="666" customFormat="1" ht="12.75" customHeight="1"/>
    <row r="667" customFormat="1" ht="12.75" customHeight="1"/>
    <row r="668" customFormat="1" ht="12.75" customHeight="1"/>
    <row r="669" customFormat="1" ht="12.75" customHeight="1"/>
    <row r="670" customFormat="1" ht="12.75" customHeight="1"/>
    <row r="671" customFormat="1" ht="12.75" customHeight="1"/>
    <row r="672" customFormat="1" ht="12.75" customHeight="1"/>
    <row r="673" customFormat="1" ht="12.75" customHeight="1"/>
    <row r="674" customFormat="1" ht="12.75" customHeight="1"/>
    <row r="675" customFormat="1" ht="12.75" customHeight="1"/>
    <row r="676" customFormat="1" ht="12.75" customHeight="1"/>
    <row r="677" customFormat="1" ht="12.75" customHeight="1"/>
    <row r="678" customFormat="1" ht="12.75" customHeight="1"/>
    <row r="679" customFormat="1" ht="12.75" customHeight="1"/>
    <row r="680" customFormat="1" ht="12.75" customHeight="1"/>
    <row r="681" customFormat="1" ht="12.75" customHeight="1"/>
    <row r="682" customFormat="1" ht="12.75" customHeight="1"/>
    <row r="683" customFormat="1" ht="12.75" customHeight="1"/>
    <row r="684" customFormat="1" ht="12.75" customHeight="1"/>
    <row r="685" customFormat="1" ht="12.75" customHeight="1"/>
    <row r="686" customFormat="1" ht="12.75" customHeight="1"/>
    <row r="687" customFormat="1" ht="12.75" customHeight="1"/>
    <row r="688" customFormat="1" ht="12.75" customHeight="1"/>
    <row r="689" customFormat="1" ht="12.75" customHeight="1"/>
    <row r="690" customFormat="1" ht="12.75" customHeight="1"/>
    <row r="691" customFormat="1" ht="12.75" customHeight="1"/>
    <row r="692" customFormat="1" ht="12.75" customHeight="1"/>
    <row r="693" customFormat="1" ht="12.75" customHeight="1"/>
    <row r="694" customFormat="1" ht="12.75" customHeight="1"/>
    <row r="695" customFormat="1" ht="12.75" customHeight="1"/>
    <row r="696" customFormat="1" ht="12.75" customHeight="1"/>
    <row r="697" customFormat="1" ht="12.75" customHeight="1"/>
    <row r="698" customFormat="1" ht="12.75" customHeight="1"/>
    <row r="699" customFormat="1" ht="12.75" customHeight="1"/>
    <row r="700" customFormat="1" ht="12.75" customHeight="1"/>
    <row r="701" customFormat="1" ht="12.75" customHeight="1"/>
    <row r="702" customFormat="1" ht="12.75" customHeight="1"/>
    <row r="703" customFormat="1" ht="12.75" customHeight="1"/>
    <row r="704" customFormat="1" ht="12.75" customHeight="1"/>
    <row r="705" customFormat="1" ht="12.75" customHeight="1"/>
    <row r="706" customFormat="1" ht="12.75" customHeight="1"/>
    <row r="707" customFormat="1" ht="12.75" customHeight="1"/>
    <row r="708" customFormat="1" ht="12.75" customHeight="1"/>
    <row r="709" customFormat="1" ht="12.75" customHeight="1"/>
    <row r="710" customFormat="1" ht="12.75" customHeight="1"/>
    <row r="711" customFormat="1" ht="12.75" customHeight="1"/>
    <row r="712" customFormat="1" ht="12.75" customHeight="1"/>
    <row r="713" customFormat="1" ht="12.75" customHeight="1"/>
    <row r="714" customFormat="1" ht="12.75" customHeight="1"/>
    <row r="715" customFormat="1" ht="12.75" customHeight="1"/>
    <row r="716" customFormat="1" ht="12.75" customHeight="1"/>
    <row r="717" customFormat="1" ht="12.75" customHeight="1"/>
    <row r="718" customFormat="1" ht="12.75" customHeight="1"/>
    <row r="719" customFormat="1" ht="12.75" customHeight="1"/>
    <row r="720" customFormat="1" ht="12.75" customHeight="1"/>
    <row r="721" customFormat="1" ht="12.75" customHeight="1"/>
    <row r="722" customFormat="1" ht="12.75" customHeight="1"/>
    <row r="723" customFormat="1" ht="12.75" customHeight="1"/>
    <row r="724" customFormat="1" ht="12.75" customHeight="1"/>
    <row r="725" customFormat="1" ht="12.75" customHeight="1"/>
    <row r="726" customFormat="1" ht="12.75" customHeight="1"/>
    <row r="727" customFormat="1" ht="12.75" customHeight="1"/>
    <row r="728" customFormat="1" ht="12.75" customHeight="1"/>
    <row r="729" customFormat="1" ht="12.75" customHeight="1"/>
    <row r="730" customFormat="1" ht="12.75" customHeight="1"/>
    <row r="731" customFormat="1" ht="12.75" customHeight="1"/>
    <row r="732" customFormat="1" ht="12.75" customHeight="1"/>
    <row r="733" customFormat="1" ht="12.75" customHeight="1"/>
    <row r="734" customFormat="1" ht="12.75" customHeight="1"/>
    <row r="735" customFormat="1" ht="12.75" customHeight="1"/>
    <row r="736" customFormat="1" ht="12.75" customHeight="1"/>
    <row r="737" customFormat="1" ht="12.75" customHeight="1"/>
    <row r="738" customFormat="1" ht="12.75" customHeight="1"/>
    <row r="739" customFormat="1" ht="12.75" customHeight="1"/>
    <row r="740" customFormat="1" ht="12.75" customHeight="1"/>
    <row r="741" customFormat="1" ht="12.75" customHeight="1"/>
    <row r="742" customFormat="1" ht="12.75" customHeight="1"/>
    <row r="743" customFormat="1" ht="12.75" customHeight="1"/>
    <row r="744" customFormat="1" ht="12.75" customHeight="1"/>
    <row r="745" customFormat="1" ht="12.75" customHeight="1"/>
    <row r="746" customFormat="1" ht="12.75" customHeight="1"/>
    <row r="747" customFormat="1" ht="12.75" customHeight="1"/>
    <row r="748" customFormat="1" ht="12.75" customHeight="1"/>
    <row r="749" customFormat="1" ht="12.75" customHeight="1"/>
    <row r="750" customFormat="1" ht="12.75" customHeight="1"/>
    <row r="751" customFormat="1" ht="12.75" customHeight="1"/>
    <row r="752" customFormat="1" ht="12.75" customHeight="1"/>
    <row r="753" customFormat="1" ht="12.75" customHeight="1"/>
    <row r="754" customFormat="1" ht="12.75" customHeight="1"/>
    <row r="755" customFormat="1" ht="12.75" customHeight="1"/>
    <row r="756" customFormat="1" ht="12.75" customHeight="1"/>
    <row r="757" customFormat="1" ht="12.75" customHeight="1"/>
    <row r="758" customFormat="1" ht="12.75" customHeight="1"/>
    <row r="759" customFormat="1" ht="12.75" customHeight="1"/>
    <row r="760" customFormat="1" ht="12.75" customHeight="1"/>
    <row r="761" customFormat="1" ht="12.75" customHeight="1"/>
    <row r="762" customFormat="1" ht="12.75" customHeight="1"/>
    <row r="763" customFormat="1" ht="12.75" customHeight="1"/>
    <row r="764" customFormat="1" ht="12.75" customHeight="1"/>
    <row r="765" customFormat="1" ht="12.75" customHeight="1"/>
    <row r="766" customFormat="1" ht="12.75" customHeight="1"/>
    <row r="767" customFormat="1" ht="12.75" customHeight="1"/>
    <row r="768" customFormat="1" ht="12.75" customHeight="1"/>
    <row r="769" customFormat="1" ht="12.75" customHeight="1"/>
    <row r="770" customFormat="1" ht="12.75" customHeight="1"/>
    <row r="771" customFormat="1" ht="12.75" customHeight="1"/>
    <row r="772" customFormat="1" ht="12.75" customHeight="1"/>
    <row r="773" customFormat="1" ht="12.75" customHeight="1"/>
    <row r="774" customFormat="1" ht="12.75" customHeight="1"/>
    <row r="775" customFormat="1" ht="12.75" customHeight="1"/>
    <row r="776" customFormat="1" ht="12.75" customHeight="1"/>
    <row r="777" customFormat="1" ht="12.75" customHeight="1"/>
    <row r="778" customFormat="1" ht="12.75" customHeight="1"/>
    <row r="779" customFormat="1" ht="12.75" customHeight="1"/>
    <row r="780" customFormat="1" ht="12.75" customHeight="1"/>
    <row r="781" customFormat="1" ht="12.75" customHeight="1"/>
    <row r="782" customFormat="1" ht="12.75" customHeight="1"/>
    <row r="783" customFormat="1" ht="12.75" customHeight="1"/>
    <row r="784" customFormat="1" ht="12.75" customHeight="1"/>
    <row r="785" customFormat="1" ht="12.75" customHeight="1"/>
    <row r="786" customFormat="1" ht="12.75" customHeight="1"/>
    <row r="787" customFormat="1" ht="12.75" customHeight="1"/>
    <row r="788" customFormat="1" ht="12.75" customHeight="1"/>
    <row r="789" customFormat="1" ht="12.75" customHeight="1"/>
    <row r="790" customFormat="1" ht="12.75" customHeight="1"/>
    <row r="791" customFormat="1" ht="12.75" customHeight="1"/>
    <row r="792" customFormat="1" ht="12.75" customHeight="1"/>
    <row r="793" customFormat="1" ht="12.75" customHeight="1"/>
    <row r="794" customFormat="1" ht="12.75" customHeight="1"/>
    <row r="795" customFormat="1" ht="12.75" customHeight="1"/>
    <row r="796" customFormat="1" ht="12.75" customHeight="1"/>
    <row r="797" customFormat="1" ht="12.75" customHeight="1"/>
    <row r="798" customFormat="1" ht="12.75" customHeight="1"/>
    <row r="799" customFormat="1" ht="12.75" customHeight="1"/>
    <row r="800" customFormat="1" ht="12.75" customHeight="1"/>
    <row r="801" customFormat="1" ht="12.75" customHeight="1"/>
    <row r="802" customFormat="1" ht="12.75" customHeight="1"/>
    <row r="803" customFormat="1" ht="12.75" customHeight="1"/>
    <row r="804" customFormat="1" ht="12.75" customHeight="1"/>
    <row r="805" customFormat="1" ht="12.75" customHeight="1"/>
    <row r="806" customFormat="1" ht="12.75" customHeight="1"/>
    <row r="807" customFormat="1" ht="12.75" customHeight="1"/>
    <row r="808" customFormat="1" ht="12.75" customHeight="1"/>
    <row r="809" customFormat="1" ht="12.75" customHeight="1"/>
    <row r="810" customFormat="1" ht="12.75" customHeight="1"/>
    <row r="811" customFormat="1" ht="12.75" customHeight="1"/>
    <row r="812" customFormat="1" ht="12.75" customHeight="1"/>
    <row r="813" customFormat="1" ht="12.75" customHeight="1"/>
    <row r="814" customFormat="1" ht="12.75" customHeight="1"/>
    <row r="815" customFormat="1" ht="12.75" customHeight="1"/>
    <row r="816" customFormat="1" ht="12.75" customHeight="1"/>
    <row r="817" customFormat="1" ht="12.75" customHeight="1"/>
    <row r="818" customFormat="1" ht="12.75" customHeight="1"/>
    <row r="819" customFormat="1" ht="12.75" customHeight="1"/>
    <row r="820" customFormat="1" ht="12.75" customHeight="1"/>
    <row r="821" customFormat="1" ht="12.75" customHeight="1"/>
    <row r="822" customFormat="1" ht="12.75" customHeight="1"/>
    <row r="823" customFormat="1" ht="12.75" customHeight="1"/>
    <row r="824" customFormat="1" ht="12.75" customHeight="1"/>
    <row r="825" customFormat="1" ht="12.75" customHeight="1"/>
    <row r="826" customFormat="1" ht="12.75" customHeight="1"/>
    <row r="827" customFormat="1" ht="12.75" customHeight="1"/>
    <row r="828" customFormat="1" ht="12.75" customHeight="1"/>
    <row r="829" customFormat="1" ht="12.75" customHeight="1"/>
    <row r="830" customFormat="1" ht="12.75" customHeight="1"/>
    <row r="831" customFormat="1" ht="12.75" customHeight="1"/>
    <row r="832" customFormat="1" ht="12.75" customHeight="1"/>
    <row r="833" customFormat="1" ht="12.75" customHeight="1"/>
    <row r="834" customFormat="1" ht="12.75" customHeight="1"/>
    <row r="835" customFormat="1" ht="12.75" customHeight="1"/>
    <row r="836" customFormat="1" ht="12.75" customHeight="1"/>
    <row r="837" customFormat="1" ht="12.75" customHeight="1"/>
    <row r="838" customFormat="1" ht="12.75" customHeight="1"/>
    <row r="839" customFormat="1" ht="12.75" customHeight="1"/>
    <row r="840" customFormat="1" ht="12.75" customHeight="1"/>
    <row r="841" customFormat="1" ht="12.75" customHeight="1"/>
    <row r="842" customFormat="1" ht="12.75" customHeight="1"/>
    <row r="843" customFormat="1" ht="12.75" customHeight="1"/>
    <row r="844" customFormat="1" ht="12.75" customHeight="1"/>
    <row r="845" customFormat="1" ht="12.75" customHeight="1"/>
    <row r="846" customFormat="1" ht="12.75" customHeight="1"/>
    <row r="847" customFormat="1" ht="12.75" customHeight="1"/>
    <row r="848" customFormat="1" ht="12.75" customHeight="1"/>
    <row r="849" customFormat="1" ht="12.75" customHeight="1"/>
    <row r="850" customFormat="1" ht="12.75" customHeight="1"/>
    <row r="851" customFormat="1" ht="12.75" customHeight="1"/>
    <row r="852" customFormat="1" ht="12.75" customHeight="1"/>
    <row r="853" customFormat="1" ht="12.75" customHeight="1"/>
    <row r="854" customFormat="1" ht="12.75" customHeight="1"/>
    <row r="855" customFormat="1" ht="12.75" customHeight="1"/>
    <row r="856" customFormat="1" ht="12.75" customHeight="1"/>
    <row r="857" customFormat="1" ht="12.75" customHeight="1"/>
    <row r="858" customFormat="1" ht="12.75" customHeight="1"/>
    <row r="859" customFormat="1" ht="12.75" customHeight="1"/>
    <row r="860" customFormat="1" ht="12.75" customHeight="1"/>
    <row r="861" customFormat="1" ht="12.75" customHeight="1"/>
    <row r="862" customFormat="1" ht="12.75" customHeight="1"/>
    <row r="863" customFormat="1" ht="12.75" customHeight="1"/>
    <row r="864" customFormat="1" ht="12.75" customHeight="1"/>
    <row r="865" customFormat="1" ht="12.75" customHeight="1"/>
    <row r="866" customFormat="1" ht="12.75" customHeight="1"/>
    <row r="867" customFormat="1" ht="12.75" customHeight="1"/>
    <row r="868" customFormat="1" ht="12.75" customHeight="1"/>
    <row r="869" customFormat="1" ht="12.75" customHeight="1"/>
    <row r="870" customFormat="1" ht="12.75" customHeight="1"/>
    <row r="871" customFormat="1" ht="12.75" customHeight="1"/>
    <row r="872" customFormat="1" ht="12.75" customHeight="1"/>
    <row r="873" customFormat="1" ht="12.75" customHeight="1"/>
    <row r="874" customFormat="1" ht="12.75" customHeight="1"/>
    <row r="875" customFormat="1" ht="12.75" customHeight="1"/>
    <row r="876" customFormat="1" ht="12.75" customHeight="1"/>
    <row r="877" customFormat="1" ht="12.75" customHeight="1"/>
    <row r="878" customFormat="1" ht="12.75" customHeight="1"/>
    <row r="879" customFormat="1" ht="12.75" customHeight="1"/>
    <row r="880" customFormat="1" ht="12.75" customHeight="1"/>
    <row r="881" customFormat="1" ht="12.75" customHeight="1"/>
    <row r="882" customFormat="1" ht="12.75" customHeight="1"/>
    <row r="883" customFormat="1" ht="12.75" customHeight="1"/>
    <row r="884" customFormat="1" ht="12.75" customHeight="1"/>
    <row r="885" customFormat="1" ht="12.75" customHeight="1"/>
    <row r="886" customFormat="1" ht="12.75" customHeight="1"/>
    <row r="887" customFormat="1" ht="12.75" customHeight="1"/>
    <row r="888" customFormat="1" ht="12.75" customHeight="1"/>
    <row r="889" customFormat="1" ht="12.75" customHeight="1"/>
    <row r="890" customFormat="1" ht="12.75" customHeight="1"/>
    <row r="891" customFormat="1" ht="12.75" customHeight="1"/>
    <row r="892" customFormat="1" ht="12.75" customHeight="1"/>
    <row r="893" customFormat="1" ht="12.75" customHeight="1"/>
    <row r="894" customFormat="1" ht="12.75" customHeight="1"/>
    <row r="895" customFormat="1" ht="12.75" customHeight="1"/>
    <row r="896" customFormat="1" ht="12.75" customHeight="1"/>
    <row r="897" customFormat="1" ht="12.75" customHeight="1"/>
    <row r="898" customFormat="1" ht="12.75" customHeight="1"/>
    <row r="899" customFormat="1" ht="12.75" customHeight="1"/>
    <row r="900" customFormat="1" ht="12.75" customHeight="1"/>
    <row r="901" customFormat="1" ht="12.75" customHeight="1"/>
    <row r="902" customFormat="1" ht="12.75" customHeight="1"/>
    <row r="903" customFormat="1" ht="12.75" customHeight="1"/>
    <row r="904" customFormat="1" ht="12.75" customHeight="1"/>
    <row r="905" customFormat="1" ht="12.75" customHeight="1"/>
    <row r="906" customFormat="1" ht="12.75" customHeight="1"/>
    <row r="907" customFormat="1" ht="12.75" customHeight="1"/>
    <row r="908" customFormat="1" ht="12.75" customHeight="1"/>
    <row r="909" customFormat="1" ht="12.75" customHeight="1"/>
    <row r="910" customFormat="1" ht="12.75" customHeight="1"/>
    <row r="911" customFormat="1" ht="12.75" customHeight="1"/>
    <row r="912" customFormat="1" ht="12.75" customHeight="1"/>
    <row r="913" customFormat="1" ht="12.75" customHeight="1"/>
    <row r="914" customFormat="1" ht="12.75" customHeight="1"/>
    <row r="915" customFormat="1" ht="12.75" customHeight="1"/>
    <row r="916" customFormat="1" ht="12.75" customHeight="1"/>
    <row r="917" customFormat="1" ht="12.75" customHeight="1"/>
    <row r="918" customFormat="1" ht="12.75" customHeight="1"/>
    <row r="919" customFormat="1" ht="12.75" customHeight="1"/>
    <row r="920" customFormat="1" ht="12.75" customHeight="1"/>
    <row r="921" customFormat="1" ht="12.75" customHeight="1"/>
    <row r="922" customFormat="1" ht="12.75" customHeight="1"/>
    <row r="923" customFormat="1" ht="12.75" customHeight="1"/>
    <row r="924" customFormat="1" ht="12.75" customHeight="1"/>
    <row r="925" customFormat="1" ht="12.75" customHeight="1"/>
    <row r="926" customFormat="1" ht="12.75" customHeight="1"/>
    <row r="927" customFormat="1" ht="12.75" customHeight="1"/>
    <row r="928" customFormat="1" ht="12.75" customHeight="1"/>
    <row r="929" customFormat="1" ht="12.75" customHeight="1"/>
    <row r="930" customFormat="1" ht="12.75" customHeight="1"/>
    <row r="931" customFormat="1" ht="12.75" customHeight="1"/>
    <row r="932" customFormat="1" ht="12.75" customHeight="1"/>
    <row r="933" customFormat="1" ht="12.75" customHeight="1"/>
    <row r="934" customFormat="1" ht="12.75" customHeight="1"/>
    <row r="935" customFormat="1" ht="12.75" customHeight="1"/>
    <row r="936" customFormat="1" ht="12.75" customHeight="1"/>
    <row r="937" customFormat="1" ht="12.75" customHeight="1"/>
    <row r="938" customFormat="1" ht="12.75" customHeight="1"/>
    <row r="939" customFormat="1" ht="12.75" customHeight="1"/>
    <row r="940" customFormat="1" ht="12.75" customHeight="1"/>
    <row r="941" customFormat="1" ht="12.75" customHeight="1"/>
    <row r="942" customFormat="1" ht="12.75" customHeight="1"/>
    <row r="943" customFormat="1" ht="12.75" customHeight="1"/>
    <row r="944" customFormat="1" ht="12.75" customHeight="1"/>
    <row r="945" customFormat="1" ht="12.75" customHeight="1"/>
    <row r="946" customFormat="1" ht="12.75" customHeight="1"/>
    <row r="947" customFormat="1" ht="12.75" customHeight="1"/>
    <row r="948" customFormat="1" ht="12.75" customHeight="1"/>
    <row r="949" customFormat="1" ht="12.75" customHeight="1"/>
    <row r="950" customFormat="1" ht="12.75" customHeight="1"/>
    <row r="951" customFormat="1" ht="12.75" customHeight="1"/>
    <row r="952" customFormat="1" ht="12.75" customHeight="1"/>
    <row r="953" customFormat="1" ht="12.75" customHeight="1"/>
    <row r="954" customFormat="1" ht="12.75" customHeight="1"/>
    <row r="955" customFormat="1" ht="12.75" customHeight="1"/>
    <row r="956" customFormat="1" ht="12.75" customHeight="1"/>
    <row r="957" customFormat="1" ht="12.75" customHeight="1"/>
    <row r="958" customFormat="1" ht="12.75" customHeight="1"/>
    <row r="959" customFormat="1" ht="12.75" customHeight="1"/>
    <row r="960" customFormat="1" ht="12.75" customHeight="1"/>
    <row r="961" customFormat="1" ht="12.75" customHeight="1"/>
    <row r="962" customFormat="1" ht="12.75" customHeight="1"/>
    <row r="963" customFormat="1" ht="12.75" customHeight="1"/>
    <row r="964" customFormat="1" ht="12.75" customHeight="1"/>
    <row r="965" customFormat="1" ht="12.75" customHeight="1"/>
    <row r="966" customFormat="1" ht="12.75" customHeight="1"/>
    <row r="967" customFormat="1" ht="12.75" customHeight="1"/>
    <row r="968" customFormat="1" ht="12.75" customHeight="1"/>
    <row r="969" customFormat="1" ht="12.75" customHeight="1"/>
    <row r="970" customFormat="1" ht="12.75" customHeight="1"/>
    <row r="971" customFormat="1" ht="12.75" customHeight="1"/>
    <row r="972" customFormat="1" ht="12.75" customHeight="1"/>
    <row r="973" customFormat="1" ht="12.75" customHeight="1"/>
    <row r="974" customFormat="1" ht="12.75" customHeight="1"/>
    <row r="975" customFormat="1" ht="12.75" customHeight="1"/>
    <row r="976" customFormat="1" ht="12.75" customHeight="1"/>
    <row r="977" customFormat="1" ht="12.75" customHeight="1"/>
    <row r="978" customFormat="1" ht="12.75" customHeight="1"/>
    <row r="979" customFormat="1" ht="12.75" customHeight="1"/>
    <row r="980" customFormat="1" ht="12.75" customHeight="1"/>
    <row r="981" customFormat="1" ht="12.75" customHeight="1"/>
    <row r="982" customFormat="1" ht="12.75" customHeight="1"/>
    <row r="983" customFormat="1" ht="12.75" customHeight="1"/>
    <row r="984" customFormat="1" ht="12.75" customHeight="1"/>
    <row r="985" customFormat="1" ht="12.75" customHeight="1"/>
    <row r="986" customFormat="1" ht="12.75" customHeight="1"/>
    <row r="987" customFormat="1" ht="12.75" customHeight="1"/>
    <row r="988" customFormat="1" ht="12.75" customHeight="1"/>
    <row r="989" customFormat="1" ht="12.75" customHeight="1"/>
    <row r="990" customFormat="1" ht="12.75" customHeight="1"/>
    <row r="991" customFormat="1" ht="12.75" customHeight="1"/>
    <row r="992" customFormat="1" ht="12.75" customHeight="1"/>
    <row r="993" customFormat="1" ht="12.75" customHeight="1"/>
    <row r="994" customFormat="1" ht="12.75" customHeight="1"/>
    <row r="995" customFormat="1" ht="12.75" customHeight="1"/>
    <row r="996" customFormat="1" ht="12.75" customHeight="1"/>
    <row r="997" customFormat="1" ht="12.75" customHeight="1"/>
    <row r="998" customFormat="1" ht="12.75" customHeight="1"/>
    <row r="999" customFormat="1" ht="12.75" customHeight="1"/>
    <row r="1000" customFormat="1" ht="12.75" customHeight="1"/>
    <row r="1001" customFormat="1" ht="12.75" customHeight="1"/>
    <row r="1002" customFormat="1" ht="12.75" customHeight="1"/>
    <row r="1003" customFormat="1" ht="12.75" customHeight="1"/>
    <row r="1004" customFormat="1" ht="12.75" customHeight="1"/>
    <row r="1005" customFormat="1" ht="12.75" customHeight="1"/>
    <row r="1006" customFormat="1" ht="12.75" customHeight="1"/>
    <row r="1007" customFormat="1" ht="12.75" customHeight="1"/>
    <row r="1008" customFormat="1" ht="12.75" customHeight="1"/>
  </sheetData>
  <mergeCells count="76">
    <mergeCell ref="R40:R41"/>
    <mergeCell ref="S40:S41"/>
    <mergeCell ref="R25:R26"/>
    <mergeCell ref="R28:R29"/>
    <mergeCell ref="S28:S29"/>
    <mergeCell ref="R35:R36"/>
    <mergeCell ref="S35:S36"/>
    <mergeCell ref="R38:R39"/>
    <mergeCell ref="S38:S39"/>
    <mergeCell ref="R30:R31"/>
    <mergeCell ref="S30:S31"/>
    <mergeCell ref="A27:S27"/>
    <mergeCell ref="S25:S26"/>
    <mergeCell ref="A35:A36"/>
    <mergeCell ref="B35:B36"/>
    <mergeCell ref="A38:A39"/>
    <mergeCell ref="B38:B39"/>
    <mergeCell ref="A37:S37"/>
    <mergeCell ref="A40:A41"/>
    <mergeCell ref="B40:B41"/>
    <mergeCell ref="A42:B42"/>
    <mergeCell ref="A19:A20"/>
    <mergeCell ref="A21:A22"/>
    <mergeCell ref="A23:A24"/>
    <mergeCell ref="A25:A26"/>
    <mergeCell ref="A28:A29"/>
    <mergeCell ref="B28:B29"/>
    <mergeCell ref="B30:B31"/>
    <mergeCell ref="A32:S32"/>
    <mergeCell ref="A30:A31"/>
    <mergeCell ref="A33:A34"/>
    <mergeCell ref="B33:B34"/>
    <mergeCell ref="R33:R34"/>
    <mergeCell ref="S33:S34"/>
    <mergeCell ref="A1:S1"/>
    <mergeCell ref="A2:I2"/>
    <mergeCell ref="J2:S2"/>
    <mergeCell ref="A3:I3"/>
    <mergeCell ref="J3:S3"/>
    <mergeCell ref="A4:I4"/>
    <mergeCell ref="J4:S4"/>
    <mergeCell ref="A5:I5"/>
    <mergeCell ref="J5:S5"/>
    <mergeCell ref="A6:I6"/>
    <mergeCell ref="J6:S6"/>
    <mergeCell ref="E7:Q7"/>
    <mergeCell ref="A10:A11"/>
    <mergeCell ref="B10:B11"/>
    <mergeCell ref="R16:R17"/>
    <mergeCell ref="S16:S17"/>
    <mergeCell ref="R7:S7"/>
    <mergeCell ref="R10:R11"/>
    <mergeCell ref="S10:S11"/>
    <mergeCell ref="R12:R13"/>
    <mergeCell ref="S12:S13"/>
    <mergeCell ref="R14:R15"/>
    <mergeCell ref="S14:S15"/>
    <mergeCell ref="B9:K9"/>
    <mergeCell ref="A12:A13"/>
    <mergeCell ref="B12:B13"/>
    <mergeCell ref="A14:A15"/>
    <mergeCell ref="L9:S9"/>
    <mergeCell ref="A18:S18"/>
    <mergeCell ref="B21:B22"/>
    <mergeCell ref="B23:B24"/>
    <mergeCell ref="B25:B26"/>
    <mergeCell ref="B14:B15"/>
    <mergeCell ref="A16:A17"/>
    <mergeCell ref="B16:B17"/>
    <mergeCell ref="B19:B20"/>
    <mergeCell ref="S19:S20"/>
    <mergeCell ref="R21:R22"/>
    <mergeCell ref="S21:S22"/>
    <mergeCell ref="R23:R24"/>
    <mergeCell ref="S23:S24"/>
    <mergeCell ref="R19:R20"/>
  </mergeCell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topLeftCell="A41" zoomScale="129"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37.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297</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307</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610</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t="s">
        <v>38</v>
      </c>
      <c r="C18" s="85" t="s">
        <v>318</v>
      </c>
      <c r="D18" s="85"/>
      <c r="E18" s="196" t="s">
        <v>319</v>
      </c>
      <c r="F18" s="119"/>
      <c r="G18" s="119"/>
      <c r="H18" s="89" t="s">
        <v>38</v>
      </c>
    </row>
    <row r="19" spans="1:8" ht="12" customHeight="1">
      <c r="A19" s="90" t="s">
        <v>320</v>
      </c>
      <c r="B19" s="91"/>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324</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326</v>
      </c>
      <c r="B23" s="119"/>
      <c r="C23" s="119"/>
      <c r="D23" s="119"/>
      <c r="E23" s="119"/>
      <c r="F23" s="119"/>
      <c r="G23" s="119"/>
      <c r="H23" s="120"/>
    </row>
    <row r="24" spans="1:8" ht="22.5" customHeight="1">
      <c r="A24" s="180" t="s">
        <v>615</v>
      </c>
      <c r="B24" s="119"/>
      <c r="C24" s="119"/>
      <c r="D24" s="119"/>
      <c r="E24" s="119"/>
      <c r="F24" s="119"/>
      <c r="G24" s="119"/>
      <c r="H24" s="120"/>
    </row>
    <row r="25" spans="1:8" ht="18" customHeight="1">
      <c r="A25" s="254" t="s">
        <v>327</v>
      </c>
      <c r="B25" s="119"/>
      <c r="C25" s="119"/>
      <c r="D25" s="119"/>
      <c r="E25" s="119"/>
      <c r="F25" s="119"/>
      <c r="G25" s="119"/>
      <c r="H25" s="120"/>
    </row>
    <row r="26" spans="1:8" ht="12" customHeight="1">
      <c r="A26" s="262" t="s">
        <v>328</v>
      </c>
      <c r="B26" s="120"/>
      <c r="C26" s="263" t="s">
        <v>329</v>
      </c>
      <c r="D26" s="120"/>
      <c r="E26" s="264" t="s">
        <v>330</v>
      </c>
      <c r="F26" s="120"/>
      <c r="G26" s="264" t="s">
        <v>331</v>
      </c>
      <c r="H26" s="120"/>
    </row>
    <row r="27" spans="1:8" ht="70.5" customHeight="1">
      <c r="A27" s="180" t="s">
        <v>613</v>
      </c>
      <c r="B27" s="120"/>
      <c r="C27" s="180" t="s">
        <v>611</v>
      </c>
      <c r="D27" s="120"/>
      <c r="E27" s="180" t="s">
        <v>614</v>
      </c>
      <c r="F27" s="120"/>
      <c r="G27" s="180" t="s">
        <v>332</v>
      </c>
      <c r="H27" s="120"/>
    </row>
    <row r="28" spans="1:8" ht="68.25" customHeight="1">
      <c r="A28" s="180" t="s">
        <v>333</v>
      </c>
      <c r="B28" s="120"/>
      <c r="C28" s="180" t="s">
        <v>612</v>
      </c>
      <c r="D28" s="120"/>
      <c r="E28" s="180" t="s">
        <v>334</v>
      </c>
      <c r="F28" s="120"/>
      <c r="G28" s="180" t="s">
        <v>332</v>
      </c>
      <c r="H28" s="120"/>
    </row>
    <row r="29" spans="1:8" ht="20.25" customHeight="1">
      <c r="A29" s="253" t="s">
        <v>335</v>
      </c>
      <c r="B29" s="176"/>
      <c r="C29" s="176"/>
      <c r="D29" s="177"/>
      <c r="E29" s="255" t="s">
        <v>336</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343</v>
      </c>
      <c r="B33" s="176"/>
      <c r="C33" s="176"/>
      <c r="D33" s="216"/>
      <c r="E33" s="258" t="s">
        <v>344</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349</v>
      </c>
      <c r="B37" s="119"/>
      <c r="C37" s="119"/>
      <c r="D37" s="197"/>
      <c r="E37" s="258" t="s">
        <v>350</v>
      </c>
      <c r="F37" s="119"/>
      <c r="G37" s="119"/>
      <c r="H37" s="120"/>
    </row>
    <row r="38" spans="1:8" ht="12" customHeight="1">
      <c r="A38" s="261" t="s">
        <v>351</v>
      </c>
      <c r="B38" s="120"/>
      <c r="C38" s="171">
        <v>145359</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360</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366</v>
      </c>
      <c r="D44" s="120"/>
      <c r="E44" s="254" t="s">
        <v>367</v>
      </c>
      <c r="F44" s="197"/>
      <c r="G44" s="254" t="s">
        <v>368</v>
      </c>
      <c r="H44" s="120"/>
    </row>
    <row r="45" spans="1:8" ht="12" customHeight="1">
      <c r="A45" s="20" t="s">
        <v>572</v>
      </c>
      <c r="B45" s="85" t="s">
        <v>38</v>
      </c>
      <c r="C45" s="171">
        <v>16151</v>
      </c>
      <c r="D45" s="120"/>
      <c r="E45" s="8">
        <v>16151</v>
      </c>
      <c r="F45" s="97"/>
      <c r="G45" s="105" t="s">
        <v>670</v>
      </c>
      <c r="H45" s="85"/>
    </row>
    <row r="46" spans="1:8" ht="12" customHeight="1">
      <c r="A46" s="20" t="s">
        <v>573</v>
      </c>
      <c r="B46" s="85" t="s">
        <v>38</v>
      </c>
      <c r="C46" s="171">
        <v>48453</v>
      </c>
      <c r="D46" s="120"/>
      <c r="E46" s="8">
        <v>48453</v>
      </c>
      <c r="F46" s="97"/>
      <c r="G46" s="20" t="s">
        <v>664</v>
      </c>
      <c r="H46" s="85"/>
    </row>
    <row r="47" spans="1:8" ht="12" customHeight="1">
      <c r="A47" s="20" t="s">
        <v>574</v>
      </c>
      <c r="B47" s="85" t="s">
        <v>38</v>
      </c>
      <c r="C47" s="171">
        <v>3230</v>
      </c>
      <c r="D47" s="120"/>
      <c r="E47" s="8">
        <v>3444</v>
      </c>
      <c r="F47" s="97"/>
      <c r="G47" s="20" t="s">
        <v>668</v>
      </c>
      <c r="H47" s="85"/>
    </row>
    <row r="48" spans="1:8" ht="12" customHeight="1">
      <c r="A48" s="20" t="s">
        <v>575</v>
      </c>
      <c r="B48" s="85" t="s">
        <v>38</v>
      </c>
      <c r="C48" s="171">
        <v>4845</v>
      </c>
      <c r="D48" s="120"/>
      <c r="E48" s="8">
        <v>5166</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00"/>
  <sheetViews>
    <sheetView topLeftCell="A38"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41.2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369</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370</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219</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616</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371</v>
      </c>
      <c r="B23" s="119"/>
      <c r="C23" s="119"/>
      <c r="D23" s="119"/>
      <c r="E23" s="119"/>
      <c r="F23" s="119"/>
      <c r="G23" s="119"/>
      <c r="H23" s="120"/>
    </row>
    <row r="24" spans="1:8" ht="22.5" customHeight="1">
      <c r="A24" s="180" t="s">
        <v>621</v>
      </c>
      <c r="B24" s="119"/>
      <c r="C24" s="119"/>
      <c r="D24" s="119"/>
      <c r="E24" s="119"/>
      <c r="F24" s="119"/>
      <c r="G24" s="119"/>
      <c r="H24" s="120"/>
    </row>
    <row r="25" spans="1:8" ht="18" customHeight="1">
      <c r="A25" s="254" t="s">
        <v>372</v>
      </c>
      <c r="B25" s="119"/>
      <c r="C25" s="119"/>
      <c r="D25" s="119"/>
      <c r="E25" s="119"/>
      <c r="F25" s="119"/>
      <c r="G25" s="119"/>
      <c r="H25" s="120"/>
    </row>
    <row r="26" spans="1:8" ht="12" customHeight="1">
      <c r="A26" s="262" t="s">
        <v>328</v>
      </c>
      <c r="B26" s="120"/>
      <c r="C26" s="263" t="s">
        <v>373</v>
      </c>
      <c r="D26" s="120"/>
      <c r="E26" s="264" t="s">
        <v>374</v>
      </c>
      <c r="F26" s="120"/>
      <c r="G26" s="264" t="s">
        <v>375</v>
      </c>
      <c r="H26" s="120"/>
    </row>
    <row r="27" spans="1:8" ht="70.5" customHeight="1">
      <c r="A27" s="180" t="s">
        <v>619</v>
      </c>
      <c r="B27" s="120"/>
      <c r="C27" s="180" t="s">
        <v>617</v>
      </c>
      <c r="D27" s="120"/>
      <c r="E27" s="180" t="s">
        <v>376</v>
      </c>
      <c r="F27" s="120"/>
      <c r="G27" s="180" t="s">
        <v>332</v>
      </c>
      <c r="H27" s="120"/>
    </row>
    <row r="28" spans="1:8" ht="68.25" customHeight="1">
      <c r="A28" s="180" t="s">
        <v>620</v>
      </c>
      <c r="B28" s="120"/>
      <c r="C28" s="180" t="s">
        <v>618</v>
      </c>
      <c r="D28" s="120"/>
      <c r="E28" s="180" t="s">
        <v>334</v>
      </c>
      <c r="F28" s="120"/>
      <c r="G28" s="180" t="s">
        <v>332</v>
      </c>
      <c r="H28" s="120"/>
    </row>
    <row r="29" spans="1:8" ht="20.25" customHeight="1">
      <c r="A29" s="253" t="s">
        <v>335</v>
      </c>
      <c r="B29" s="176"/>
      <c r="C29" s="176"/>
      <c r="D29" s="177"/>
      <c r="E29" s="255" t="s">
        <v>377</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378</v>
      </c>
      <c r="B33" s="176"/>
      <c r="C33" s="176"/>
      <c r="D33" s="216"/>
      <c r="E33" s="258" t="s">
        <v>379</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380</v>
      </c>
      <c r="B37" s="119"/>
      <c r="C37" s="119"/>
      <c r="D37" s="197"/>
      <c r="E37" s="258" t="s">
        <v>381</v>
      </c>
      <c r="F37" s="119"/>
      <c r="G37" s="119"/>
      <c r="H37" s="120"/>
    </row>
    <row r="38" spans="1:8" ht="12" customHeight="1">
      <c r="A38" s="261" t="s">
        <v>351</v>
      </c>
      <c r="B38" s="120"/>
      <c r="C38" s="171">
        <v>1380</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382</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383</v>
      </c>
      <c r="D44" s="120"/>
      <c r="E44" s="254" t="s">
        <v>384</v>
      </c>
      <c r="F44" s="197"/>
      <c r="G44" s="254" t="s">
        <v>385</v>
      </c>
      <c r="H44" s="120"/>
    </row>
    <row r="45" spans="1:8" ht="12" customHeight="1">
      <c r="A45" s="20" t="s">
        <v>572</v>
      </c>
      <c r="B45" s="85" t="s">
        <v>38</v>
      </c>
      <c r="C45" s="171">
        <v>230</v>
      </c>
      <c r="D45" s="120"/>
      <c r="E45" s="8">
        <v>235</v>
      </c>
      <c r="F45" s="97"/>
      <c r="G45" s="105" t="s">
        <v>670</v>
      </c>
      <c r="H45" s="85"/>
    </row>
    <row r="46" spans="1:8" ht="12" customHeight="1">
      <c r="A46" s="20" t="s">
        <v>573</v>
      </c>
      <c r="B46" s="85" t="s">
        <v>38</v>
      </c>
      <c r="C46" s="171">
        <v>460</v>
      </c>
      <c r="D46" s="120"/>
      <c r="E46" s="8">
        <v>453</v>
      </c>
      <c r="F46" s="97"/>
      <c r="G46" s="20" t="s">
        <v>664</v>
      </c>
      <c r="H46" s="85"/>
    </row>
    <row r="47" spans="1:8" ht="12" customHeight="1">
      <c r="A47" s="20" t="s">
        <v>574</v>
      </c>
      <c r="B47" s="85" t="s">
        <v>38</v>
      </c>
      <c r="C47" s="171">
        <v>230</v>
      </c>
      <c r="D47" s="120"/>
      <c r="E47" s="8">
        <v>246</v>
      </c>
      <c r="F47" s="97"/>
      <c r="G47" s="20" t="s">
        <v>668</v>
      </c>
      <c r="H47" s="85"/>
    </row>
    <row r="48" spans="1:8" ht="12.75" customHeight="1">
      <c r="A48" s="20" t="s">
        <v>575</v>
      </c>
      <c r="B48" s="85" t="s">
        <v>38</v>
      </c>
      <c r="C48" s="171">
        <v>460</v>
      </c>
      <c r="D48" s="120"/>
      <c r="E48" s="8">
        <v>400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000"/>
  <sheetViews>
    <sheetView topLeftCell="A42" zoomScale="138" zoomScaleNormal="140"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42"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386</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387</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388</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389</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390</v>
      </c>
      <c r="B23" s="119"/>
      <c r="C23" s="119"/>
      <c r="D23" s="119"/>
      <c r="E23" s="119"/>
      <c r="F23" s="119"/>
      <c r="G23" s="119"/>
      <c r="H23" s="120"/>
    </row>
    <row r="24" spans="1:8" ht="22.5" customHeight="1">
      <c r="A24" s="180" t="s">
        <v>626</v>
      </c>
      <c r="B24" s="119"/>
      <c r="C24" s="119"/>
      <c r="D24" s="119"/>
      <c r="E24" s="119"/>
      <c r="F24" s="119"/>
      <c r="G24" s="119"/>
      <c r="H24" s="120"/>
    </row>
    <row r="25" spans="1:8" ht="18" customHeight="1">
      <c r="A25" s="254" t="s">
        <v>391</v>
      </c>
      <c r="B25" s="119"/>
      <c r="C25" s="119"/>
      <c r="D25" s="119"/>
      <c r="E25" s="119"/>
      <c r="F25" s="119"/>
      <c r="G25" s="119"/>
      <c r="H25" s="120"/>
    </row>
    <row r="26" spans="1:8" ht="12" customHeight="1">
      <c r="A26" s="262" t="s">
        <v>328</v>
      </c>
      <c r="B26" s="120"/>
      <c r="C26" s="263" t="s">
        <v>392</v>
      </c>
      <c r="D26" s="120"/>
      <c r="E26" s="264" t="s">
        <v>393</v>
      </c>
      <c r="F26" s="120"/>
      <c r="G26" s="264" t="s">
        <v>394</v>
      </c>
      <c r="H26" s="120"/>
    </row>
    <row r="27" spans="1:8" ht="70.5" customHeight="1">
      <c r="A27" s="180" t="s">
        <v>625</v>
      </c>
      <c r="B27" s="120"/>
      <c r="C27" s="180" t="s">
        <v>624</v>
      </c>
      <c r="D27" s="120"/>
      <c r="E27" s="180" t="s">
        <v>656</v>
      </c>
      <c r="F27" s="120"/>
      <c r="G27" s="180" t="s">
        <v>332</v>
      </c>
      <c r="H27" s="120"/>
    </row>
    <row r="28" spans="1:8" ht="68.25" customHeight="1">
      <c r="A28" s="180" t="s">
        <v>623</v>
      </c>
      <c r="B28" s="120"/>
      <c r="C28" s="180" t="s">
        <v>622</v>
      </c>
      <c r="D28" s="120"/>
      <c r="E28" s="180" t="s">
        <v>395</v>
      </c>
      <c r="F28" s="120"/>
      <c r="G28" s="180" t="s">
        <v>332</v>
      </c>
      <c r="H28" s="120"/>
    </row>
    <row r="29" spans="1:8" ht="20.25" customHeight="1">
      <c r="A29" s="253" t="s">
        <v>335</v>
      </c>
      <c r="B29" s="176"/>
      <c r="C29" s="176"/>
      <c r="D29" s="177"/>
      <c r="E29" s="255" t="s">
        <v>396</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397</v>
      </c>
      <c r="B33" s="176"/>
      <c r="C33" s="176"/>
      <c r="D33" s="216"/>
      <c r="E33" s="258" t="s">
        <v>398</v>
      </c>
      <c r="F33" s="119"/>
      <c r="G33" s="119"/>
      <c r="H33" s="120"/>
    </row>
    <row r="34" spans="1:8" ht="13.5" customHeight="1">
      <c r="A34" s="196">
        <v>1992</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399</v>
      </c>
      <c r="B37" s="119"/>
      <c r="C37" s="119"/>
      <c r="D37" s="197"/>
      <c r="E37" s="258" t="s">
        <v>400</v>
      </c>
      <c r="F37" s="119"/>
      <c r="G37" s="119"/>
      <c r="H37" s="120"/>
    </row>
    <row r="38" spans="1:8" ht="12" customHeight="1">
      <c r="A38" s="261" t="s">
        <v>351</v>
      </c>
      <c r="B38" s="120"/>
      <c r="C38" s="171">
        <v>48</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401</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402</v>
      </c>
      <c r="D44" s="120"/>
      <c r="E44" s="254" t="s">
        <v>403</v>
      </c>
      <c r="F44" s="197"/>
      <c r="G44" s="254" t="s">
        <v>404</v>
      </c>
      <c r="H44" s="120"/>
    </row>
    <row r="45" spans="1:8" ht="12" customHeight="1">
      <c r="A45" s="20" t="s">
        <v>572</v>
      </c>
      <c r="B45" s="85" t="s">
        <v>38</v>
      </c>
      <c r="C45" s="171">
        <v>8</v>
      </c>
      <c r="D45" s="120"/>
      <c r="E45" s="8">
        <v>4</v>
      </c>
      <c r="F45" s="97"/>
      <c r="G45" s="105" t="s">
        <v>670</v>
      </c>
      <c r="H45" s="85"/>
    </row>
    <row r="46" spans="1:8" ht="12" customHeight="1">
      <c r="A46" s="20" t="s">
        <v>573</v>
      </c>
      <c r="B46" s="85" t="s">
        <v>38</v>
      </c>
      <c r="C46" s="171">
        <v>8</v>
      </c>
      <c r="D46" s="120"/>
      <c r="E46" s="8">
        <v>8</v>
      </c>
      <c r="F46" s="97"/>
      <c r="G46" s="20" t="s">
        <v>664</v>
      </c>
      <c r="H46" s="85"/>
    </row>
    <row r="47" spans="1:8" ht="12" customHeight="1">
      <c r="A47" s="20" t="s">
        <v>574</v>
      </c>
      <c r="B47" s="85" t="s">
        <v>38</v>
      </c>
      <c r="C47" s="171">
        <v>8</v>
      </c>
      <c r="D47" s="120"/>
      <c r="E47" s="8">
        <v>8</v>
      </c>
      <c r="F47" s="97"/>
      <c r="G47" s="20" t="s">
        <v>668</v>
      </c>
      <c r="H47" s="85"/>
    </row>
    <row r="48" spans="1:8" ht="12.75" customHeight="1">
      <c r="A48" s="20" t="s">
        <v>575</v>
      </c>
      <c r="B48" s="85" t="s">
        <v>38</v>
      </c>
      <c r="C48" s="171">
        <v>8</v>
      </c>
      <c r="D48" s="120"/>
      <c r="E48" s="8">
        <v>6</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00"/>
  <sheetViews>
    <sheetView topLeftCell="A34"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39.7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405</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406</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627</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407</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408</v>
      </c>
      <c r="B23" s="119"/>
      <c r="C23" s="119"/>
      <c r="D23" s="119"/>
      <c r="E23" s="119"/>
      <c r="F23" s="119"/>
      <c r="G23" s="119"/>
      <c r="H23" s="120"/>
    </row>
    <row r="24" spans="1:8" ht="22.5" customHeight="1">
      <c r="A24" s="180" t="s">
        <v>632</v>
      </c>
      <c r="B24" s="119"/>
      <c r="C24" s="119"/>
      <c r="D24" s="119"/>
      <c r="E24" s="119"/>
      <c r="F24" s="119"/>
      <c r="G24" s="119"/>
      <c r="H24" s="120"/>
    </row>
    <row r="25" spans="1:8" ht="18" customHeight="1">
      <c r="A25" s="288" t="s">
        <v>409</v>
      </c>
      <c r="B25" s="119"/>
      <c r="C25" s="119"/>
      <c r="D25" s="119"/>
      <c r="E25" s="119"/>
      <c r="F25" s="119"/>
      <c r="G25" s="119"/>
      <c r="H25" s="120"/>
    </row>
    <row r="26" spans="1:8" ht="12" customHeight="1">
      <c r="A26" s="262" t="s">
        <v>328</v>
      </c>
      <c r="B26" s="120"/>
      <c r="C26" s="263" t="s">
        <v>410</v>
      </c>
      <c r="D26" s="120"/>
      <c r="E26" s="264" t="s">
        <v>411</v>
      </c>
      <c r="F26" s="120"/>
      <c r="G26" s="264" t="s">
        <v>412</v>
      </c>
      <c r="H26" s="120"/>
    </row>
    <row r="27" spans="1:8" ht="70.5" customHeight="1">
      <c r="A27" s="180" t="s">
        <v>631</v>
      </c>
      <c r="B27" s="120"/>
      <c r="C27" s="180" t="s">
        <v>630</v>
      </c>
      <c r="D27" s="120"/>
      <c r="E27" s="180" t="s">
        <v>657</v>
      </c>
      <c r="F27" s="120"/>
      <c r="G27" s="180" t="s">
        <v>332</v>
      </c>
      <c r="H27" s="120"/>
    </row>
    <row r="28" spans="1:8" ht="68.25" customHeight="1">
      <c r="A28" s="180" t="s">
        <v>629</v>
      </c>
      <c r="B28" s="120"/>
      <c r="C28" s="180" t="s">
        <v>628</v>
      </c>
      <c r="D28" s="120"/>
      <c r="E28" s="180" t="s">
        <v>413</v>
      </c>
      <c r="F28" s="120"/>
      <c r="G28" s="180" t="s">
        <v>332</v>
      </c>
      <c r="H28" s="120"/>
    </row>
    <row r="29" spans="1:8" ht="20.25" customHeight="1">
      <c r="A29" s="253" t="s">
        <v>335</v>
      </c>
      <c r="B29" s="176"/>
      <c r="C29" s="176"/>
      <c r="D29" s="177"/>
      <c r="E29" s="255" t="s">
        <v>414</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415</v>
      </c>
      <c r="B33" s="176"/>
      <c r="C33" s="176"/>
      <c r="D33" s="216"/>
      <c r="E33" s="258" t="s">
        <v>416</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417</v>
      </c>
      <c r="B37" s="119"/>
      <c r="C37" s="119"/>
      <c r="D37" s="197"/>
      <c r="E37" s="258" t="s">
        <v>418</v>
      </c>
      <c r="F37" s="119"/>
      <c r="G37" s="119"/>
      <c r="H37" s="120"/>
    </row>
    <row r="38" spans="1:8" ht="12" customHeight="1">
      <c r="A38" s="261" t="s">
        <v>351</v>
      </c>
      <c r="B38" s="120"/>
      <c r="C38" s="171">
        <v>32302</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419</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420</v>
      </c>
      <c r="D44" s="120"/>
      <c r="E44" s="254" t="s">
        <v>421</v>
      </c>
      <c r="F44" s="197"/>
      <c r="G44" s="254" t="s">
        <v>422</v>
      </c>
      <c r="H44" s="120"/>
    </row>
    <row r="45" spans="1:8" ht="12" customHeight="1">
      <c r="A45" s="20" t="s">
        <v>572</v>
      </c>
      <c r="B45" s="85" t="s">
        <v>38</v>
      </c>
      <c r="C45" s="171">
        <v>1615</v>
      </c>
      <c r="D45" s="120"/>
      <c r="E45" s="8">
        <v>1615</v>
      </c>
      <c r="F45" s="97"/>
      <c r="G45" s="105" t="s">
        <v>670</v>
      </c>
      <c r="H45" s="85"/>
    </row>
    <row r="46" spans="1:8" ht="12" customHeight="1">
      <c r="A46" s="20" t="s">
        <v>573</v>
      </c>
      <c r="B46" s="85" t="s">
        <v>38</v>
      </c>
      <c r="C46" s="171">
        <v>0</v>
      </c>
      <c r="D46" s="120"/>
      <c r="E46" s="8">
        <v>0</v>
      </c>
      <c r="F46" s="97"/>
      <c r="G46" s="20" t="s">
        <v>664</v>
      </c>
      <c r="H46" s="85"/>
    </row>
    <row r="47" spans="1:8" ht="12" customHeight="1">
      <c r="A47" s="20" t="s">
        <v>574</v>
      </c>
      <c r="B47" s="85" t="s">
        <v>38</v>
      </c>
      <c r="C47" s="171">
        <v>1615</v>
      </c>
      <c r="D47" s="120"/>
      <c r="E47" s="8">
        <v>1722</v>
      </c>
      <c r="F47" s="97"/>
      <c r="G47" s="20" t="s">
        <v>668</v>
      </c>
      <c r="H47" s="85"/>
    </row>
    <row r="48" spans="1:8" ht="12.75" customHeight="1">
      <c r="A48" s="20" t="s">
        <v>575</v>
      </c>
      <c r="B48" s="85" t="s">
        <v>38</v>
      </c>
      <c r="C48" s="171">
        <v>0</v>
      </c>
      <c r="D48" s="120"/>
      <c r="E48" s="8">
        <v>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000"/>
  <sheetViews>
    <sheetView topLeftCell="A32"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48.7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423</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424</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277</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425</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426</v>
      </c>
      <c r="B23" s="119"/>
      <c r="C23" s="119"/>
      <c r="D23" s="119"/>
      <c r="E23" s="119"/>
      <c r="F23" s="119"/>
      <c r="G23" s="119"/>
      <c r="H23" s="120"/>
    </row>
    <row r="24" spans="1:8" ht="22.5" customHeight="1">
      <c r="A24" s="180" t="s">
        <v>427</v>
      </c>
      <c r="B24" s="119"/>
      <c r="C24" s="119"/>
      <c r="D24" s="119"/>
      <c r="E24" s="119"/>
      <c r="F24" s="119"/>
      <c r="G24" s="119"/>
      <c r="H24" s="120"/>
    </row>
    <row r="25" spans="1:8" ht="18" customHeight="1">
      <c r="A25" s="254" t="s">
        <v>428</v>
      </c>
      <c r="B25" s="119"/>
      <c r="C25" s="119"/>
      <c r="D25" s="119"/>
      <c r="E25" s="119"/>
      <c r="F25" s="119"/>
      <c r="G25" s="119"/>
      <c r="H25" s="120"/>
    </row>
    <row r="26" spans="1:8" ht="12" customHeight="1">
      <c r="A26" s="262" t="s">
        <v>328</v>
      </c>
      <c r="B26" s="120"/>
      <c r="C26" s="263" t="s">
        <v>429</v>
      </c>
      <c r="D26" s="120"/>
      <c r="E26" s="264" t="s">
        <v>430</v>
      </c>
      <c r="F26" s="120"/>
      <c r="G26" s="264" t="s">
        <v>431</v>
      </c>
      <c r="H26" s="120"/>
    </row>
    <row r="27" spans="1:8" ht="70.5" customHeight="1">
      <c r="A27" s="180" t="s">
        <v>634</v>
      </c>
      <c r="B27" s="120"/>
      <c r="C27" s="180" t="s">
        <v>633</v>
      </c>
      <c r="D27" s="120"/>
      <c r="E27" s="180" t="s">
        <v>658</v>
      </c>
      <c r="F27" s="120"/>
      <c r="G27" s="180" t="s">
        <v>332</v>
      </c>
      <c r="H27" s="120"/>
    </row>
    <row r="28" spans="1:8" ht="68.25" customHeight="1">
      <c r="A28" s="180" t="s">
        <v>636</v>
      </c>
      <c r="B28" s="120"/>
      <c r="C28" s="180" t="s">
        <v>635</v>
      </c>
      <c r="D28" s="120"/>
      <c r="E28" s="180" t="s">
        <v>432</v>
      </c>
      <c r="F28" s="120"/>
      <c r="G28" s="180" t="s">
        <v>332</v>
      </c>
      <c r="H28" s="120"/>
    </row>
    <row r="29" spans="1:8" ht="20.25" customHeight="1">
      <c r="A29" s="253" t="s">
        <v>335</v>
      </c>
      <c r="B29" s="176"/>
      <c r="C29" s="176"/>
      <c r="D29" s="177"/>
      <c r="E29" s="255" t="s">
        <v>433</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434</v>
      </c>
      <c r="B33" s="176"/>
      <c r="C33" s="176"/>
      <c r="D33" s="216"/>
      <c r="E33" s="258" t="s">
        <v>435</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436</v>
      </c>
      <c r="B37" s="119"/>
      <c r="C37" s="119"/>
      <c r="D37" s="197"/>
      <c r="E37" s="258" t="s">
        <v>437</v>
      </c>
      <c r="F37" s="119"/>
      <c r="G37" s="119"/>
      <c r="H37" s="120"/>
    </row>
    <row r="38" spans="1:8" ht="12" customHeight="1">
      <c r="A38" s="261" t="s">
        <v>351</v>
      </c>
      <c r="B38" s="120"/>
      <c r="C38" s="171">
        <v>66950</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438</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439</v>
      </c>
      <c r="D44" s="120"/>
      <c r="E44" s="254" t="s">
        <v>440</v>
      </c>
      <c r="F44" s="197"/>
      <c r="G44" s="254" t="s">
        <v>441</v>
      </c>
      <c r="H44" s="120"/>
    </row>
    <row r="45" spans="1:8" ht="12" customHeight="1">
      <c r="A45" s="20" t="s">
        <v>572</v>
      </c>
      <c r="B45" s="85" t="s">
        <v>38</v>
      </c>
      <c r="C45" s="171">
        <v>13800</v>
      </c>
      <c r="D45" s="120"/>
      <c r="E45" s="8">
        <v>14237</v>
      </c>
      <c r="F45" s="97"/>
      <c r="G45" s="105" t="s">
        <v>670</v>
      </c>
      <c r="H45" s="85"/>
    </row>
    <row r="46" spans="1:8" ht="12" customHeight="1">
      <c r="A46" s="20" t="s">
        <v>573</v>
      </c>
      <c r="B46" s="85" t="s">
        <v>38</v>
      </c>
      <c r="C46" s="171">
        <v>20325</v>
      </c>
      <c r="D46" s="120"/>
      <c r="E46" s="107">
        <v>13420</v>
      </c>
      <c r="F46" s="97"/>
      <c r="G46" s="20" t="s">
        <v>664</v>
      </c>
      <c r="H46" s="85"/>
    </row>
    <row r="47" spans="1:8" ht="12" customHeight="1">
      <c r="A47" s="20" t="s">
        <v>574</v>
      </c>
      <c r="B47" s="85" t="s">
        <v>38</v>
      </c>
      <c r="C47" s="171">
        <v>12625</v>
      </c>
      <c r="D47" s="120"/>
      <c r="E47" s="8">
        <v>12638</v>
      </c>
      <c r="F47" s="97"/>
      <c r="G47" s="20" t="s">
        <v>668</v>
      </c>
      <c r="H47" s="85"/>
    </row>
    <row r="48" spans="1:8" ht="12.75" customHeight="1">
      <c r="A48" s="20" t="s">
        <v>575</v>
      </c>
      <c r="B48" s="85" t="s">
        <v>38</v>
      </c>
      <c r="C48" s="171">
        <v>20200</v>
      </c>
      <c r="D48" s="120"/>
      <c r="E48" s="8">
        <v>20320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000"/>
  <sheetViews>
    <sheetView topLeftCell="A33"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46.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442</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443</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230</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444</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445</v>
      </c>
      <c r="B23" s="119"/>
      <c r="C23" s="119"/>
      <c r="D23" s="119"/>
      <c r="E23" s="119"/>
      <c r="F23" s="119"/>
      <c r="G23" s="119"/>
      <c r="H23" s="120"/>
    </row>
    <row r="24" spans="1:8" ht="22.5" customHeight="1">
      <c r="A24" s="180" t="s">
        <v>446</v>
      </c>
      <c r="B24" s="119"/>
      <c r="C24" s="119"/>
      <c r="D24" s="119"/>
      <c r="E24" s="119"/>
      <c r="F24" s="119"/>
      <c r="G24" s="119"/>
      <c r="H24" s="120"/>
    </row>
    <row r="25" spans="1:8" ht="18" customHeight="1">
      <c r="A25" s="254" t="s">
        <v>447</v>
      </c>
      <c r="B25" s="119"/>
      <c r="C25" s="119"/>
      <c r="D25" s="119"/>
      <c r="E25" s="119"/>
      <c r="F25" s="119"/>
      <c r="G25" s="119"/>
      <c r="H25" s="120"/>
    </row>
    <row r="26" spans="1:8" ht="12" customHeight="1">
      <c r="A26" s="262" t="s">
        <v>328</v>
      </c>
      <c r="B26" s="120"/>
      <c r="C26" s="263" t="s">
        <v>448</v>
      </c>
      <c r="D26" s="120"/>
      <c r="E26" s="264" t="s">
        <v>449</v>
      </c>
      <c r="F26" s="120"/>
      <c r="G26" s="264" t="s">
        <v>450</v>
      </c>
      <c r="H26" s="120"/>
    </row>
    <row r="27" spans="1:8" ht="70.5" customHeight="1">
      <c r="A27" s="180" t="s">
        <v>640</v>
      </c>
      <c r="B27" s="120"/>
      <c r="C27" s="180" t="s">
        <v>639</v>
      </c>
      <c r="D27" s="120"/>
      <c r="E27" s="180" t="s">
        <v>659</v>
      </c>
      <c r="F27" s="120"/>
      <c r="G27" s="180" t="s">
        <v>332</v>
      </c>
      <c r="H27" s="120"/>
    </row>
    <row r="28" spans="1:8" ht="68.25" customHeight="1">
      <c r="A28" s="180" t="s">
        <v>638</v>
      </c>
      <c r="B28" s="120"/>
      <c r="C28" s="180" t="s">
        <v>637</v>
      </c>
      <c r="D28" s="120"/>
      <c r="E28" s="180" t="s">
        <v>432</v>
      </c>
      <c r="F28" s="120"/>
      <c r="G28" s="180" t="s">
        <v>332</v>
      </c>
      <c r="H28" s="120"/>
    </row>
    <row r="29" spans="1:8" ht="20.25" customHeight="1">
      <c r="A29" s="253" t="s">
        <v>335</v>
      </c>
      <c r="B29" s="176"/>
      <c r="C29" s="176"/>
      <c r="D29" s="177"/>
      <c r="E29" s="255" t="s">
        <v>451</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452</v>
      </c>
      <c r="B33" s="176"/>
      <c r="C33" s="176"/>
      <c r="D33" s="216"/>
      <c r="E33" s="258" t="s">
        <v>453</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454</v>
      </c>
      <c r="B37" s="119"/>
      <c r="C37" s="119"/>
      <c r="D37" s="197"/>
      <c r="E37" s="258" t="s">
        <v>455</v>
      </c>
      <c r="F37" s="119"/>
      <c r="G37" s="119"/>
      <c r="H37" s="120"/>
    </row>
    <row r="38" spans="1:8" ht="12" customHeight="1">
      <c r="A38" s="261" t="s">
        <v>351</v>
      </c>
      <c r="B38" s="120"/>
      <c r="C38" s="171">
        <v>68400</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456</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457</v>
      </c>
      <c r="D44" s="120"/>
      <c r="E44" s="254" t="s">
        <v>458</v>
      </c>
      <c r="F44" s="197"/>
      <c r="G44" s="254" t="s">
        <v>459</v>
      </c>
      <c r="H44" s="120"/>
    </row>
    <row r="45" spans="1:8" ht="12" customHeight="1">
      <c r="A45" s="20" t="s">
        <v>572</v>
      </c>
      <c r="B45" s="85" t="s">
        <v>38</v>
      </c>
      <c r="C45" s="171">
        <v>19800</v>
      </c>
      <c r="D45" s="120"/>
      <c r="E45" s="8">
        <v>19800</v>
      </c>
      <c r="F45" s="97"/>
      <c r="G45" s="105" t="s">
        <v>670</v>
      </c>
      <c r="H45" s="85"/>
    </row>
    <row r="46" spans="1:8" ht="12" customHeight="1">
      <c r="A46" s="20" t="s">
        <v>573</v>
      </c>
      <c r="B46" s="85" t="s">
        <v>38</v>
      </c>
      <c r="C46" s="171">
        <v>19800</v>
      </c>
      <c r="D46" s="120"/>
      <c r="E46" s="8">
        <v>19800</v>
      </c>
      <c r="F46" s="97"/>
      <c r="G46" s="20" t="s">
        <v>664</v>
      </c>
      <c r="H46" s="85"/>
    </row>
    <row r="47" spans="1:8" ht="12" customHeight="1">
      <c r="A47" s="20" t="s">
        <v>574</v>
      </c>
      <c r="B47" s="85" t="s">
        <v>38</v>
      </c>
      <c r="C47" s="171">
        <v>10800</v>
      </c>
      <c r="D47" s="120"/>
      <c r="E47" s="8">
        <v>10800</v>
      </c>
      <c r="F47" s="97"/>
      <c r="G47" s="20" t="s">
        <v>668</v>
      </c>
      <c r="H47" s="85"/>
    </row>
    <row r="48" spans="1:8" ht="12.75" customHeight="1">
      <c r="A48" s="20" t="s">
        <v>575</v>
      </c>
      <c r="B48" s="85" t="s">
        <v>38</v>
      </c>
      <c r="C48" s="171">
        <v>18000</v>
      </c>
      <c r="D48" s="120"/>
      <c r="E48" s="8">
        <v>18000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000"/>
  <sheetViews>
    <sheetView topLeftCell="A29"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36"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460</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461</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641</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389</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462</v>
      </c>
      <c r="B23" s="119"/>
      <c r="C23" s="119"/>
      <c r="D23" s="119"/>
      <c r="E23" s="119"/>
      <c r="F23" s="119"/>
      <c r="G23" s="119"/>
      <c r="H23" s="120"/>
    </row>
    <row r="24" spans="1:8" ht="22.5" customHeight="1">
      <c r="A24" s="180" t="s">
        <v>643</v>
      </c>
      <c r="B24" s="119"/>
      <c r="C24" s="119"/>
      <c r="D24" s="119"/>
      <c r="E24" s="119"/>
      <c r="F24" s="119"/>
      <c r="G24" s="119"/>
      <c r="H24" s="120"/>
    </row>
    <row r="25" spans="1:8" ht="18" customHeight="1">
      <c r="A25" s="254" t="s">
        <v>463</v>
      </c>
      <c r="B25" s="119"/>
      <c r="C25" s="119"/>
      <c r="D25" s="119"/>
      <c r="E25" s="119"/>
      <c r="F25" s="119"/>
      <c r="G25" s="119"/>
      <c r="H25" s="120"/>
    </row>
    <row r="26" spans="1:8" ht="12" customHeight="1">
      <c r="A26" s="262" t="s">
        <v>328</v>
      </c>
      <c r="B26" s="120"/>
      <c r="C26" s="263" t="s">
        <v>464</v>
      </c>
      <c r="D26" s="120"/>
      <c r="E26" s="264" t="s">
        <v>465</v>
      </c>
      <c r="F26" s="120"/>
      <c r="G26" s="264" t="s">
        <v>466</v>
      </c>
      <c r="H26" s="120"/>
    </row>
    <row r="27" spans="1:8" ht="70.5" customHeight="1">
      <c r="A27" s="180" t="s">
        <v>646</v>
      </c>
      <c r="B27" s="120"/>
      <c r="C27" s="180" t="s">
        <v>645</v>
      </c>
      <c r="D27" s="120"/>
      <c r="E27" s="180" t="s">
        <v>660</v>
      </c>
      <c r="F27" s="120"/>
      <c r="G27" s="180" t="s">
        <v>332</v>
      </c>
      <c r="H27" s="120"/>
    </row>
    <row r="28" spans="1:8" ht="68.25" customHeight="1">
      <c r="A28" s="180" t="s">
        <v>623</v>
      </c>
      <c r="B28" s="120"/>
      <c r="C28" s="180" t="s">
        <v>644</v>
      </c>
      <c r="D28" s="120"/>
      <c r="E28" s="180" t="s">
        <v>395</v>
      </c>
      <c r="F28" s="120"/>
      <c r="G28" s="180" t="s">
        <v>332</v>
      </c>
      <c r="H28" s="120"/>
    </row>
    <row r="29" spans="1:8" ht="20.25" customHeight="1">
      <c r="A29" s="253" t="s">
        <v>335</v>
      </c>
      <c r="B29" s="176"/>
      <c r="C29" s="176"/>
      <c r="D29" s="177"/>
      <c r="E29" s="255" t="s">
        <v>467</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468</v>
      </c>
      <c r="B33" s="176"/>
      <c r="C33" s="176"/>
      <c r="D33" s="216"/>
      <c r="E33" s="258" t="s">
        <v>469</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470</v>
      </c>
      <c r="B37" s="119"/>
      <c r="C37" s="119"/>
      <c r="D37" s="197"/>
      <c r="E37" s="258" t="s">
        <v>471</v>
      </c>
      <c r="F37" s="119"/>
      <c r="G37" s="119"/>
      <c r="H37" s="120"/>
    </row>
    <row r="38" spans="1:8" ht="12" customHeight="1">
      <c r="A38" s="261" t="s">
        <v>351</v>
      </c>
      <c r="B38" s="120"/>
      <c r="C38" s="171">
        <v>48</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472</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473</v>
      </c>
      <c r="D44" s="120"/>
      <c r="E44" s="254" t="s">
        <v>474</v>
      </c>
      <c r="F44" s="197"/>
      <c r="G44" s="254" t="s">
        <v>475</v>
      </c>
      <c r="H44" s="120"/>
    </row>
    <row r="45" spans="1:8" ht="12" customHeight="1">
      <c r="A45" s="20" t="s">
        <v>572</v>
      </c>
      <c r="B45" s="85" t="s">
        <v>38</v>
      </c>
      <c r="C45" s="171">
        <v>8</v>
      </c>
      <c r="D45" s="120"/>
      <c r="E45" s="8">
        <v>4</v>
      </c>
      <c r="F45" s="97"/>
      <c r="G45" s="105" t="s">
        <v>670</v>
      </c>
      <c r="H45" s="85"/>
    </row>
    <row r="46" spans="1:8" ht="12" customHeight="1">
      <c r="A46" s="20" t="s">
        <v>573</v>
      </c>
      <c r="B46" s="85" t="s">
        <v>38</v>
      </c>
      <c r="C46" s="171">
        <v>8</v>
      </c>
      <c r="D46" s="120"/>
      <c r="E46" s="8">
        <v>8</v>
      </c>
      <c r="F46" s="97"/>
      <c r="G46" s="20" t="s">
        <v>664</v>
      </c>
      <c r="H46" s="85"/>
    </row>
    <row r="47" spans="1:8" ht="12" customHeight="1">
      <c r="A47" s="20" t="s">
        <v>574</v>
      </c>
      <c r="B47" s="85" t="s">
        <v>38</v>
      </c>
      <c r="C47" s="171">
        <v>8</v>
      </c>
      <c r="D47" s="120"/>
      <c r="E47" s="8">
        <v>8</v>
      </c>
      <c r="F47" s="97"/>
      <c r="G47" s="20" t="s">
        <v>668</v>
      </c>
      <c r="H47" s="85"/>
    </row>
    <row r="48" spans="1:8" ht="12.75" customHeight="1">
      <c r="A48" s="20" t="s">
        <v>575</v>
      </c>
      <c r="B48" s="85" t="s">
        <v>38</v>
      </c>
      <c r="C48" s="171">
        <v>8</v>
      </c>
      <c r="D48" s="120"/>
      <c r="E48" s="8">
        <v>6</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000"/>
  <sheetViews>
    <sheetView topLeftCell="A34"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38.2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476</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477</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647</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407</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478</v>
      </c>
      <c r="B23" s="119"/>
      <c r="C23" s="119"/>
      <c r="D23" s="119"/>
      <c r="E23" s="119"/>
      <c r="F23" s="119"/>
      <c r="G23" s="119"/>
      <c r="H23" s="120"/>
    </row>
    <row r="24" spans="1:8" ht="22.5" customHeight="1">
      <c r="A24" s="180" t="s">
        <v>650</v>
      </c>
      <c r="B24" s="119"/>
      <c r="C24" s="119"/>
      <c r="D24" s="119"/>
      <c r="E24" s="119"/>
      <c r="F24" s="119"/>
      <c r="G24" s="119"/>
      <c r="H24" s="120"/>
    </row>
    <row r="25" spans="1:8" ht="18" customHeight="1">
      <c r="A25" s="254" t="s">
        <v>479</v>
      </c>
      <c r="B25" s="119"/>
      <c r="C25" s="119"/>
      <c r="D25" s="119"/>
      <c r="E25" s="119"/>
      <c r="F25" s="119"/>
      <c r="G25" s="119"/>
      <c r="H25" s="120"/>
    </row>
    <row r="26" spans="1:8" ht="12" customHeight="1">
      <c r="A26" s="262" t="s">
        <v>328</v>
      </c>
      <c r="B26" s="120"/>
      <c r="C26" s="263" t="s">
        <v>480</v>
      </c>
      <c r="D26" s="120"/>
      <c r="E26" s="264" t="s">
        <v>481</v>
      </c>
      <c r="F26" s="120"/>
      <c r="G26" s="264" t="s">
        <v>482</v>
      </c>
      <c r="H26" s="120"/>
    </row>
    <row r="27" spans="1:8" ht="70.5" customHeight="1">
      <c r="A27" s="180" t="s">
        <v>631</v>
      </c>
      <c r="B27" s="120"/>
      <c r="C27" s="180" t="s">
        <v>649</v>
      </c>
      <c r="D27" s="120"/>
      <c r="E27" s="180" t="s">
        <v>661</v>
      </c>
      <c r="F27" s="120"/>
      <c r="G27" s="180" t="s">
        <v>332</v>
      </c>
      <c r="H27" s="120"/>
    </row>
    <row r="28" spans="1:8" ht="68.25" customHeight="1">
      <c r="A28" s="180" t="s">
        <v>629</v>
      </c>
      <c r="B28" s="120"/>
      <c r="C28" s="180" t="s">
        <v>648</v>
      </c>
      <c r="D28" s="120"/>
      <c r="E28" s="180" t="s">
        <v>413</v>
      </c>
      <c r="F28" s="120"/>
      <c r="G28" s="180" t="s">
        <v>332</v>
      </c>
      <c r="H28" s="120"/>
    </row>
    <row r="29" spans="1:8" ht="20.25" customHeight="1">
      <c r="A29" s="253" t="s">
        <v>335</v>
      </c>
      <c r="B29" s="176"/>
      <c r="C29" s="176"/>
      <c r="D29" s="177"/>
      <c r="E29" s="255" t="s">
        <v>483</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484</v>
      </c>
      <c r="B33" s="176"/>
      <c r="C33" s="176"/>
      <c r="D33" s="216"/>
      <c r="E33" s="258" t="s">
        <v>485</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486</v>
      </c>
      <c r="B37" s="119"/>
      <c r="C37" s="119"/>
      <c r="D37" s="197"/>
      <c r="E37" s="258" t="s">
        <v>487</v>
      </c>
      <c r="F37" s="119"/>
      <c r="G37" s="119"/>
      <c r="H37" s="120"/>
    </row>
    <row r="38" spans="1:8" ht="12" customHeight="1">
      <c r="A38" s="261" t="s">
        <v>351</v>
      </c>
      <c r="B38" s="120"/>
      <c r="C38" s="171">
        <v>1050</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488</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489</v>
      </c>
      <c r="D44" s="120"/>
      <c r="E44" s="254" t="s">
        <v>490</v>
      </c>
      <c r="F44" s="197"/>
      <c r="G44" s="254" t="s">
        <v>491</v>
      </c>
      <c r="H44" s="120"/>
    </row>
    <row r="45" spans="1:8" ht="12" customHeight="1">
      <c r="A45" s="20" t="s">
        <v>572</v>
      </c>
      <c r="B45" s="85" t="s">
        <v>38</v>
      </c>
      <c r="C45" s="171">
        <v>525</v>
      </c>
      <c r="D45" s="120"/>
      <c r="E45" s="8">
        <v>525</v>
      </c>
      <c r="F45" s="97"/>
      <c r="G45" s="105" t="s">
        <v>670</v>
      </c>
      <c r="H45" s="85"/>
    </row>
    <row r="46" spans="1:8" ht="12" customHeight="1">
      <c r="A46" s="20" t="s">
        <v>573</v>
      </c>
      <c r="B46" s="85" t="s">
        <v>38</v>
      </c>
      <c r="C46" s="171">
        <v>0</v>
      </c>
      <c r="D46" s="120"/>
      <c r="E46" s="8">
        <v>0</v>
      </c>
      <c r="F46" s="97"/>
      <c r="G46" s="20" t="s">
        <v>664</v>
      </c>
      <c r="H46" s="85"/>
    </row>
    <row r="47" spans="1:8" ht="12" customHeight="1">
      <c r="A47" s="20" t="s">
        <v>574</v>
      </c>
      <c r="B47" s="85" t="s">
        <v>38</v>
      </c>
      <c r="C47" s="171">
        <v>525</v>
      </c>
      <c r="D47" s="120"/>
      <c r="E47" s="8">
        <v>585</v>
      </c>
      <c r="F47" s="97"/>
      <c r="G47" s="20" t="s">
        <v>668</v>
      </c>
      <c r="H47" s="85"/>
    </row>
    <row r="48" spans="1:8" ht="12.75" customHeight="1">
      <c r="A48" s="20" t="s">
        <v>575</v>
      </c>
      <c r="B48" s="85" t="s">
        <v>38</v>
      </c>
      <c r="C48" s="171">
        <v>0</v>
      </c>
      <c r="D48" s="120"/>
      <c r="E48" s="8">
        <v>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000"/>
  <sheetViews>
    <sheetView topLeftCell="A37" workbookViewId="0">
      <selection activeCell="J50" sqref="J50"/>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52.5"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492</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493</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494</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495</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496</v>
      </c>
      <c r="B23" s="119"/>
      <c r="C23" s="119"/>
      <c r="D23" s="119"/>
      <c r="E23" s="119"/>
      <c r="F23" s="119"/>
      <c r="G23" s="119"/>
      <c r="H23" s="120"/>
    </row>
    <row r="24" spans="1:8" ht="22.5" customHeight="1">
      <c r="A24" s="180" t="s">
        <v>651</v>
      </c>
      <c r="B24" s="119"/>
      <c r="C24" s="119"/>
      <c r="D24" s="119"/>
      <c r="E24" s="119"/>
      <c r="F24" s="119"/>
      <c r="G24" s="119"/>
      <c r="H24" s="120"/>
    </row>
    <row r="25" spans="1:8" ht="18" customHeight="1">
      <c r="A25" s="254" t="s">
        <v>497</v>
      </c>
      <c r="B25" s="119"/>
      <c r="C25" s="119"/>
      <c r="D25" s="119"/>
      <c r="E25" s="119"/>
      <c r="F25" s="119"/>
      <c r="G25" s="119"/>
      <c r="H25" s="120"/>
    </row>
    <row r="26" spans="1:8" ht="12" customHeight="1">
      <c r="A26" s="262" t="s">
        <v>328</v>
      </c>
      <c r="B26" s="120"/>
      <c r="C26" s="263" t="s">
        <v>498</v>
      </c>
      <c r="D26" s="120"/>
      <c r="E26" s="264" t="s">
        <v>499</v>
      </c>
      <c r="F26" s="120"/>
      <c r="G26" s="264" t="s">
        <v>500</v>
      </c>
      <c r="H26" s="120"/>
    </row>
    <row r="27" spans="1:8" ht="70.5" customHeight="1">
      <c r="A27" s="180" t="s">
        <v>501</v>
      </c>
      <c r="B27" s="120"/>
      <c r="C27" s="180" t="s">
        <v>606</v>
      </c>
      <c r="D27" s="120"/>
      <c r="E27" s="180" t="s">
        <v>663</v>
      </c>
      <c r="F27" s="120"/>
      <c r="G27" s="180" t="s">
        <v>332</v>
      </c>
      <c r="H27" s="120"/>
    </row>
    <row r="28" spans="1:8" ht="68.25" customHeight="1">
      <c r="A28" s="180" t="s">
        <v>502</v>
      </c>
      <c r="B28" s="120"/>
      <c r="C28" s="180" t="s">
        <v>605</v>
      </c>
      <c r="D28" s="120"/>
      <c r="E28" s="180" t="s">
        <v>413</v>
      </c>
      <c r="F28" s="120"/>
      <c r="G28" s="180" t="s">
        <v>332</v>
      </c>
      <c r="H28" s="120"/>
    </row>
    <row r="29" spans="1:8" ht="20.25" customHeight="1">
      <c r="A29" s="253" t="s">
        <v>335</v>
      </c>
      <c r="B29" s="176"/>
      <c r="C29" s="176"/>
      <c r="D29" s="177"/>
      <c r="E29" s="255" t="s">
        <v>503</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504</v>
      </c>
      <c r="B33" s="176"/>
      <c r="C33" s="176"/>
      <c r="D33" s="216"/>
      <c r="E33" s="258" t="s">
        <v>505</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506</v>
      </c>
      <c r="B37" s="119"/>
      <c r="C37" s="119"/>
      <c r="D37" s="197"/>
      <c r="E37" s="258" t="s">
        <v>507</v>
      </c>
      <c r="F37" s="119"/>
      <c r="G37" s="119"/>
      <c r="H37" s="120"/>
    </row>
    <row r="38" spans="1:8" ht="12" customHeight="1">
      <c r="A38" s="261" t="s">
        <v>351</v>
      </c>
      <c r="B38" s="120"/>
      <c r="C38" s="171">
        <v>405</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508</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509</v>
      </c>
      <c r="D44" s="120"/>
      <c r="E44" s="254" t="s">
        <v>510</v>
      </c>
      <c r="F44" s="197"/>
      <c r="G44" s="254" t="s">
        <v>511</v>
      </c>
      <c r="H44" s="120"/>
    </row>
    <row r="45" spans="1:8" ht="12" customHeight="1">
      <c r="A45" s="20" t="s">
        <v>572</v>
      </c>
      <c r="B45" s="85" t="s">
        <v>38</v>
      </c>
      <c r="C45" s="171">
        <v>0</v>
      </c>
      <c r="D45" s="120"/>
      <c r="E45" s="8">
        <v>0</v>
      </c>
      <c r="F45" s="97"/>
      <c r="G45" s="105" t="s">
        <v>670</v>
      </c>
      <c r="H45" s="85"/>
    </row>
    <row r="46" spans="1:8" ht="12" customHeight="1">
      <c r="A46" s="20" t="s">
        <v>573</v>
      </c>
      <c r="B46" s="85" t="s">
        <v>38</v>
      </c>
      <c r="C46" s="171">
        <v>49</v>
      </c>
      <c r="D46" s="120"/>
      <c r="E46" s="8">
        <v>49</v>
      </c>
      <c r="F46" s="97"/>
      <c r="G46" s="20" t="s">
        <v>665</v>
      </c>
      <c r="H46" s="85"/>
    </row>
    <row r="47" spans="1:8" ht="12" customHeight="1">
      <c r="A47" s="20" t="s">
        <v>574</v>
      </c>
      <c r="B47" s="85" t="s">
        <v>38</v>
      </c>
      <c r="C47" s="171">
        <v>49</v>
      </c>
      <c r="D47" s="120"/>
      <c r="E47" s="8">
        <v>49</v>
      </c>
      <c r="F47" s="97"/>
      <c r="G47" s="20" t="s">
        <v>668</v>
      </c>
      <c r="H47" s="85"/>
    </row>
    <row r="48" spans="1:8" ht="12.75" customHeight="1">
      <c r="A48" s="20" t="s">
        <v>575</v>
      </c>
      <c r="B48" s="85" t="s">
        <v>38</v>
      </c>
      <c r="C48" s="171">
        <v>49</v>
      </c>
      <c r="D48" s="120"/>
      <c r="E48" s="8">
        <v>49</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election sqref="A1:N1"/>
    </sheetView>
  </sheetViews>
  <sheetFormatPr baseColWidth="10" defaultColWidth="14.5" defaultRowHeight="15" customHeight="1"/>
  <cols>
    <col min="1" max="1" width="1.83203125" customWidth="1"/>
    <col min="2" max="2" width="6" customWidth="1"/>
    <col min="3" max="3" width="18.83203125" customWidth="1"/>
    <col min="4" max="4" width="2.83203125" customWidth="1"/>
    <col min="5" max="5" width="4" customWidth="1"/>
    <col min="6" max="6" width="18.83203125" customWidth="1"/>
    <col min="7" max="7" width="6.1640625" customWidth="1"/>
    <col min="8" max="8" width="6" customWidth="1"/>
    <col min="9" max="9" width="4.6640625" customWidth="1"/>
    <col min="10" max="10" width="4.1640625" customWidth="1"/>
    <col min="11" max="11" width="13.33203125" customWidth="1"/>
    <col min="12" max="12" width="3.1640625" customWidth="1"/>
    <col min="13" max="13" width="1.5" customWidth="1"/>
    <col min="14" max="14" width="40.6640625" customWidth="1"/>
    <col min="15" max="26" width="9.33203125" customWidth="1"/>
  </cols>
  <sheetData>
    <row r="1" spans="1:14" ht="11.25" customHeight="1">
      <c r="A1" s="122" t="s">
        <v>30</v>
      </c>
      <c r="B1" s="119"/>
      <c r="C1" s="119"/>
      <c r="D1" s="119"/>
      <c r="E1" s="119"/>
      <c r="F1" s="119"/>
      <c r="G1" s="119"/>
      <c r="H1" s="119"/>
      <c r="I1" s="119"/>
      <c r="J1" s="119"/>
      <c r="K1" s="119"/>
      <c r="L1" s="119"/>
      <c r="M1" s="119"/>
      <c r="N1" s="120"/>
    </row>
    <row r="2" spans="1:14" ht="28.5" customHeight="1">
      <c r="A2" s="118" t="s">
        <v>31</v>
      </c>
      <c r="B2" s="119"/>
      <c r="C2" s="119"/>
      <c r="D2" s="119"/>
      <c r="E2" s="119"/>
      <c r="F2" s="119"/>
      <c r="G2" s="119"/>
      <c r="H2" s="119"/>
      <c r="I2" s="119"/>
      <c r="J2" s="119"/>
      <c r="K2" s="119"/>
      <c r="L2" s="119"/>
      <c r="M2" s="119"/>
      <c r="N2" s="120"/>
    </row>
    <row r="3" spans="1:14" ht="117" customHeight="1">
      <c r="A3" s="162" t="s">
        <v>32</v>
      </c>
      <c r="B3" s="119"/>
      <c r="C3" s="119"/>
      <c r="D3" s="119"/>
      <c r="E3" s="119"/>
      <c r="F3" s="119"/>
      <c r="G3" s="119"/>
      <c r="H3" s="119"/>
      <c r="I3" s="119"/>
      <c r="J3" s="119"/>
      <c r="K3" s="119"/>
      <c r="L3" s="119"/>
      <c r="M3" s="119"/>
      <c r="N3" s="120"/>
    </row>
    <row r="4" spans="1:14" ht="17.25" customHeight="1">
      <c r="A4" s="122" t="s">
        <v>33</v>
      </c>
      <c r="B4" s="119"/>
      <c r="C4" s="119"/>
      <c r="D4" s="119"/>
      <c r="E4" s="119"/>
      <c r="F4" s="119"/>
      <c r="G4" s="119"/>
      <c r="H4" s="119"/>
      <c r="I4" s="119"/>
      <c r="J4" s="119"/>
      <c r="K4" s="119"/>
      <c r="L4" s="119"/>
      <c r="M4" s="119"/>
      <c r="N4" s="120"/>
    </row>
    <row r="5" spans="1:14" ht="20.25" customHeight="1">
      <c r="A5" s="163" t="s">
        <v>34</v>
      </c>
      <c r="B5" s="119"/>
      <c r="C5" s="119"/>
      <c r="D5" s="119"/>
      <c r="E5" s="119"/>
      <c r="F5" s="119"/>
      <c r="G5" s="119"/>
      <c r="H5" s="119"/>
      <c r="I5" s="119"/>
      <c r="J5" s="119"/>
      <c r="K5" s="119"/>
      <c r="L5" s="119"/>
      <c r="M5" s="119"/>
      <c r="N5" s="120"/>
    </row>
    <row r="6" spans="1:14" ht="22.5" customHeight="1">
      <c r="A6" s="166"/>
      <c r="B6" s="5" t="s">
        <v>35</v>
      </c>
      <c r="C6" s="164"/>
      <c r="D6" s="127"/>
      <c r="E6" s="127"/>
      <c r="F6" s="127"/>
      <c r="G6" s="127"/>
      <c r="H6" s="127"/>
      <c r="I6" s="127"/>
      <c r="J6" s="127"/>
      <c r="K6" s="127"/>
      <c r="L6" s="127"/>
      <c r="M6" s="127"/>
      <c r="N6" s="128"/>
    </row>
    <row r="7" spans="1:14" ht="27.75" customHeight="1">
      <c r="A7" s="167"/>
      <c r="B7" s="5" t="s">
        <v>36</v>
      </c>
      <c r="C7" s="165"/>
      <c r="D7" s="116"/>
      <c r="E7" s="116"/>
      <c r="F7" s="116"/>
      <c r="G7" s="116"/>
      <c r="H7" s="116"/>
      <c r="I7" s="116"/>
      <c r="J7" s="116"/>
      <c r="K7" s="116"/>
      <c r="L7" s="116"/>
      <c r="M7" s="116"/>
      <c r="N7" s="117"/>
    </row>
    <row r="8" spans="1:14" ht="18" customHeight="1">
      <c r="A8" s="156"/>
      <c r="B8" s="119"/>
      <c r="C8" s="119"/>
      <c r="D8" s="119"/>
      <c r="E8" s="119"/>
      <c r="F8" s="119"/>
      <c r="G8" s="119"/>
      <c r="H8" s="119"/>
      <c r="I8" s="119"/>
      <c r="J8" s="119"/>
      <c r="K8" s="119"/>
      <c r="L8" s="119"/>
      <c r="M8" s="119"/>
      <c r="N8" s="120"/>
    </row>
    <row r="9" spans="1:14" ht="17.25" customHeight="1">
      <c r="A9" s="138" t="s">
        <v>37</v>
      </c>
      <c r="B9" s="139"/>
      <c r="C9" s="137"/>
      <c r="D9" s="161"/>
      <c r="E9" s="6" t="s">
        <v>38</v>
      </c>
      <c r="F9" s="161"/>
      <c r="G9" s="138" t="s">
        <v>39</v>
      </c>
      <c r="H9" s="137"/>
      <c r="I9" s="6" t="s">
        <v>38</v>
      </c>
      <c r="J9" s="161"/>
      <c r="K9" s="5" t="s">
        <v>40</v>
      </c>
      <c r="L9" s="136"/>
      <c r="M9" s="137"/>
      <c r="N9" s="168"/>
    </row>
    <row r="10" spans="1:14" ht="17.25" customHeight="1">
      <c r="A10" s="138" t="s">
        <v>41</v>
      </c>
      <c r="B10" s="139"/>
      <c r="C10" s="137"/>
      <c r="D10" s="160"/>
      <c r="E10" s="6"/>
      <c r="F10" s="160"/>
      <c r="G10" s="138" t="s">
        <v>42</v>
      </c>
      <c r="H10" s="137"/>
      <c r="I10" s="6"/>
      <c r="J10" s="160"/>
      <c r="K10" s="5" t="s">
        <v>43</v>
      </c>
      <c r="L10" s="136"/>
      <c r="M10" s="137"/>
      <c r="N10" s="169"/>
    </row>
    <row r="11" spans="1:14" ht="18" customHeight="1">
      <c r="A11" s="138" t="s">
        <v>44</v>
      </c>
      <c r="B11" s="139"/>
      <c r="C11" s="137"/>
      <c r="D11" s="160"/>
      <c r="E11" s="6" t="s">
        <v>38</v>
      </c>
      <c r="F11" s="160"/>
      <c r="G11" s="138" t="s">
        <v>45</v>
      </c>
      <c r="H11" s="137"/>
      <c r="I11" s="6" t="s">
        <v>38</v>
      </c>
      <c r="J11" s="160"/>
      <c r="K11" s="5" t="s">
        <v>46</v>
      </c>
      <c r="L11" s="136"/>
      <c r="M11" s="137"/>
      <c r="N11" s="169"/>
    </row>
    <row r="12" spans="1:14" ht="18" customHeight="1">
      <c r="A12" s="138" t="s">
        <v>47</v>
      </c>
      <c r="B12" s="139"/>
      <c r="C12" s="137"/>
      <c r="D12" s="170"/>
      <c r="E12" s="143"/>
      <c r="F12" s="144"/>
      <c r="G12" s="138" t="s">
        <v>48</v>
      </c>
      <c r="H12" s="137"/>
      <c r="I12" s="170"/>
      <c r="J12" s="144"/>
      <c r="K12" s="5" t="s">
        <v>49</v>
      </c>
      <c r="L12" s="136"/>
      <c r="M12" s="137"/>
      <c r="N12" s="169"/>
    </row>
    <row r="13" spans="1:14" ht="18" customHeight="1">
      <c r="A13" s="138" t="s">
        <v>50</v>
      </c>
      <c r="B13" s="139"/>
      <c r="C13" s="137"/>
      <c r="D13" s="159"/>
      <c r="E13" s="6"/>
      <c r="F13" s="159"/>
      <c r="G13" s="138" t="s">
        <v>51</v>
      </c>
      <c r="H13" s="137"/>
      <c r="I13" s="6"/>
      <c r="J13" s="159"/>
      <c r="K13" s="5" t="s">
        <v>52</v>
      </c>
      <c r="L13" s="136"/>
      <c r="M13" s="137"/>
      <c r="N13" s="169"/>
    </row>
    <row r="14" spans="1:14" ht="17.25" customHeight="1">
      <c r="A14" s="138" t="s">
        <v>53</v>
      </c>
      <c r="B14" s="139"/>
      <c r="C14" s="137"/>
      <c r="D14" s="160"/>
      <c r="E14" s="6"/>
      <c r="F14" s="160"/>
      <c r="G14" s="138" t="s">
        <v>54</v>
      </c>
      <c r="H14" s="137"/>
      <c r="I14" s="6"/>
      <c r="J14" s="160"/>
      <c r="K14" s="5" t="s">
        <v>55</v>
      </c>
      <c r="L14" s="136"/>
      <c r="M14" s="137"/>
      <c r="N14" s="169"/>
    </row>
    <row r="15" spans="1:14" ht="17.25" customHeight="1">
      <c r="A15" s="138" t="s">
        <v>56</v>
      </c>
      <c r="B15" s="139"/>
      <c r="C15" s="137"/>
      <c r="D15" s="160"/>
      <c r="E15" s="6"/>
      <c r="F15" s="160"/>
      <c r="G15" s="138" t="s">
        <v>57</v>
      </c>
      <c r="H15" s="137"/>
      <c r="I15" s="6"/>
      <c r="J15" s="160"/>
      <c r="K15" s="5" t="s">
        <v>58</v>
      </c>
      <c r="L15" s="136"/>
      <c r="M15" s="137"/>
      <c r="N15" s="169"/>
    </row>
    <row r="16" spans="1:14" ht="18" customHeight="1">
      <c r="A16" s="138" t="s">
        <v>59</v>
      </c>
      <c r="B16" s="139"/>
      <c r="C16" s="137"/>
      <c r="D16" s="160"/>
      <c r="E16" s="6"/>
      <c r="F16" s="160"/>
      <c r="G16" s="138" t="s">
        <v>60</v>
      </c>
      <c r="H16" s="137"/>
      <c r="I16" s="6"/>
      <c r="J16" s="160"/>
      <c r="K16" s="5" t="s">
        <v>61</v>
      </c>
      <c r="L16" s="136"/>
      <c r="M16" s="137"/>
      <c r="N16" s="169"/>
    </row>
    <row r="17" spans="1:14" ht="9.75" customHeight="1">
      <c r="A17" s="138" t="s">
        <v>62</v>
      </c>
      <c r="B17" s="139"/>
      <c r="C17" s="137"/>
      <c r="D17" s="160"/>
      <c r="E17" s="6"/>
      <c r="F17" s="160"/>
      <c r="G17" s="138" t="s">
        <v>63</v>
      </c>
      <c r="H17" s="137"/>
      <c r="I17" s="6"/>
      <c r="J17" s="160"/>
      <c r="K17" s="5" t="s">
        <v>64</v>
      </c>
      <c r="L17" s="136"/>
      <c r="M17" s="137"/>
      <c r="N17" s="169"/>
    </row>
    <row r="18" spans="1:14" ht="12" customHeight="1">
      <c r="A18" s="147"/>
      <c r="B18" s="116"/>
      <c r="C18" s="116"/>
      <c r="D18" s="116"/>
      <c r="E18" s="116"/>
      <c r="F18" s="116"/>
      <c r="G18" s="116"/>
      <c r="H18" s="116"/>
      <c r="I18" s="116"/>
      <c r="J18" s="116"/>
      <c r="K18" s="116"/>
      <c r="L18" s="116"/>
      <c r="M18" s="116"/>
      <c r="N18" s="117"/>
    </row>
    <row r="19" spans="1:14" ht="18.75" customHeight="1">
      <c r="A19" s="122" t="s">
        <v>65</v>
      </c>
      <c r="B19" s="119"/>
      <c r="C19" s="119"/>
      <c r="D19" s="119"/>
      <c r="E19" s="119"/>
      <c r="F19" s="119"/>
      <c r="G19" s="119"/>
      <c r="H19" s="119"/>
      <c r="I19" s="119"/>
      <c r="J19" s="119"/>
      <c r="K19" s="119"/>
      <c r="L19" s="119"/>
      <c r="M19" s="119"/>
      <c r="N19" s="120"/>
    </row>
    <row r="20" spans="1:14" ht="18.75" customHeight="1">
      <c r="A20" s="148" t="s">
        <v>66</v>
      </c>
      <c r="B20" s="119"/>
      <c r="C20" s="119"/>
      <c r="D20" s="119"/>
      <c r="E20" s="119"/>
      <c r="F20" s="119"/>
      <c r="G20" s="119"/>
      <c r="H20" s="119"/>
      <c r="I20" s="119"/>
      <c r="J20" s="119"/>
      <c r="K20" s="119"/>
      <c r="L20" s="119"/>
      <c r="M20" s="119"/>
      <c r="N20" s="120"/>
    </row>
    <row r="21" spans="1:14" ht="17.25" customHeight="1">
      <c r="A21" s="140" t="s">
        <v>67</v>
      </c>
      <c r="B21" s="127"/>
      <c r="C21" s="127"/>
      <c r="D21" s="141"/>
      <c r="E21" s="149" t="s">
        <v>68</v>
      </c>
      <c r="F21" s="139"/>
      <c r="G21" s="139"/>
      <c r="H21" s="139"/>
      <c r="I21" s="139"/>
      <c r="J21" s="139"/>
      <c r="K21" s="139"/>
      <c r="L21" s="137"/>
      <c r="M21" s="150"/>
      <c r="N21" s="128"/>
    </row>
    <row r="22" spans="1:14" ht="17.25" customHeight="1">
      <c r="A22" s="142"/>
      <c r="B22" s="143"/>
      <c r="C22" s="143"/>
      <c r="D22" s="144"/>
      <c r="E22" s="136" t="s">
        <v>69</v>
      </c>
      <c r="F22" s="139"/>
      <c r="G22" s="137"/>
      <c r="H22" s="151"/>
      <c r="I22" s="143"/>
      <c r="J22" s="143"/>
      <c r="K22" s="143"/>
      <c r="L22" s="143"/>
      <c r="M22" s="143"/>
      <c r="N22" s="152"/>
    </row>
    <row r="23" spans="1:14" ht="16.5" customHeight="1">
      <c r="A23" s="142"/>
      <c r="B23" s="143"/>
      <c r="C23" s="143"/>
      <c r="D23" s="144"/>
      <c r="E23" s="136" t="s">
        <v>69</v>
      </c>
      <c r="F23" s="139"/>
      <c r="G23" s="137"/>
      <c r="H23" s="153"/>
      <c r="I23" s="143"/>
      <c r="J23" s="143"/>
      <c r="K23" s="143"/>
      <c r="L23" s="143"/>
      <c r="M23" s="143"/>
      <c r="N23" s="152"/>
    </row>
    <row r="24" spans="1:14" ht="22.5" customHeight="1">
      <c r="A24" s="147"/>
      <c r="B24" s="116"/>
      <c r="C24" s="116"/>
      <c r="D24" s="116"/>
      <c r="E24" s="116"/>
      <c r="F24" s="116"/>
      <c r="G24" s="116"/>
      <c r="H24" s="116"/>
      <c r="I24" s="116"/>
      <c r="J24" s="116"/>
      <c r="K24" s="116"/>
      <c r="L24" s="116"/>
      <c r="M24" s="116"/>
      <c r="N24" s="117"/>
    </row>
    <row r="25" spans="1:14" ht="12" customHeight="1">
      <c r="A25" s="157" t="s">
        <v>70</v>
      </c>
      <c r="B25" s="119"/>
      <c r="C25" s="119"/>
      <c r="D25" s="119"/>
      <c r="E25" s="119"/>
      <c r="F25" s="119"/>
      <c r="G25" s="119"/>
      <c r="H25" s="119"/>
      <c r="I25" s="119"/>
      <c r="J25" s="119"/>
      <c r="K25" s="119"/>
      <c r="L25" s="119"/>
      <c r="M25" s="119"/>
      <c r="N25" s="120"/>
    </row>
    <row r="26" spans="1:14" ht="38.25" customHeight="1">
      <c r="A26" s="118" t="s">
        <v>71</v>
      </c>
      <c r="B26" s="119"/>
      <c r="C26" s="119"/>
      <c r="D26" s="119"/>
      <c r="E26" s="119"/>
      <c r="F26" s="119"/>
      <c r="G26" s="119"/>
      <c r="H26" s="119"/>
      <c r="I26" s="119"/>
      <c r="J26" s="119"/>
      <c r="K26" s="119"/>
      <c r="L26" s="119"/>
      <c r="M26" s="119"/>
      <c r="N26" s="120"/>
    </row>
    <row r="27" spans="1:14" ht="18.75" customHeight="1">
      <c r="A27" s="157" t="s">
        <v>72</v>
      </c>
      <c r="B27" s="119"/>
      <c r="C27" s="119"/>
      <c r="D27" s="119"/>
      <c r="E27" s="119"/>
      <c r="F27" s="119"/>
      <c r="G27" s="119"/>
      <c r="H27" s="119"/>
      <c r="I27" s="119"/>
      <c r="J27" s="119"/>
      <c r="K27" s="119"/>
      <c r="L27" s="119"/>
      <c r="M27" s="119"/>
      <c r="N27" s="120"/>
    </row>
    <row r="28" spans="1:14" ht="17.25" customHeight="1">
      <c r="A28" s="140" t="s">
        <v>73</v>
      </c>
      <c r="B28" s="127"/>
      <c r="C28" s="127"/>
      <c r="D28" s="141"/>
      <c r="E28" s="155" t="s">
        <v>68</v>
      </c>
      <c r="F28" s="119"/>
      <c r="G28" s="119"/>
      <c r="H28" s="119"/>
      <c r="I28" s="119"/>
      <c r="J28" s="119"/>
      <c r="K28" s="119"/>
      <c r="L28" s="120"/>
      <c r="M28" s="158"/>
      <c r="N28" s="128"/>
    </row>
    <row r="29" spans="1:14" ht="17.25" customHeight="1">
      <c r="A29" s="142"/>
      <c r="B29" s="143"/>
      <c r="C29" s="143"/>
      <c r="D29" s="144"/>
      <c r="E29" s="155" t="s">
        <v>74</v>
      </c>
      <c r="F29" s="119"/>
      <c r="G29" s="119"/>
      <c r="H29" s="119"/>
      <c r="I29" s="119"/>
      <c r="J29" s="119"/>
      <c r="K29" s="119"/>
      <c r="L29" s="120"/>
      <c r="M29" s="142"/>
      <c r="N29" s="152"/>
    </row>
    <row r="30" spans="1:14" ht="23.25" customHeight="1">
      <c r="A30" s="142"/>
      <c r="B30" s="143"/>
      <c r="C30" s="143"/>
      <c r="D30" s="144"/>
      <c r="E30" s="156" t="s">
        <v>75</v>
      </c>
      <c r="F30" s="119"/>
      <c r="G30" s="119"/>
      <c r="H30" s="119"/>
      <c r="I30" s="119"/>
      <c r="J30" s="119"/>
      <c r="K30" s="119"/>
      <c r="L30" s="120"/>
      <c r="M30" s="142"/>
      <c r="N30" s="152"/>
    </row>
    <row r="31" spans="1:14" ht="18.75" customHeight="1">
      <c r="A31" s="145"/>
      <c r="B31" s="116"/>
      <c r="C31" s="116"/>
      <c r="D31" s="146"/>
      <c r="E31" s="154"/>
      <c r="F31" s="116"/>
      <c r="G31" s="116"/>
      <c r="H31" s="116"/>
      <c r="I31" s="116"/>
      <c r="J31" s="116"/>
      <c r="K31" s="116"/>
      <c r="L31" s="116"/>
      <c r="M31" s="116"/>
      <c r="N31" s="117"/>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3">
    <mergeCell ref="L10:M10"/>
    <mergeCell ref="L11:M11"/>
    <mergeCell ref="A12:C12"/>
    <mergeCell ref="D12:F12"/>
    <mergeCell ref="G12:H12"/>
    <mergeCell ref="I12:J12"/>
    <mergeCell ref="A9:C9"/>
    <mergeCell ref="J9:J11"/>
    <mergeCell ref="G9:H9"/>
    <mergeCell ref="G10:H10"/>
    <mergeCell ref="A10:C10"/>
    <mergeCell ref="A11:C11"/>
    <mergeCell ref="A13:C13"/>
    <mergeCell ref="F9:F11"/>
    <mergeCell ref="F13:F17"/>
    <mergeCell ref="A1:N1"/>
    <mergeCell ref="A2:N2"/>
    <mergeCell ref="A3:N3"/>
    <mergeCell ref="A4:N4"/>
    <mergeCell ref="A5:N5"/>
    <mergeCell ref="C6:N7"/>
    <mergeCell ref="A8:N8"/>
    <mergeCell ref="L9:M9"/>
    <mergeCell ref="A6:A7"/>
    <mergeCell ref="D9:D11"/>
    <mergeCell ref="N9:N17"/>
    <mergeCell ref="G11:H11"/>
    <mergeCell ref="L12:M12"/>
    <mergeCell ref="L13:M13"/>
    <mergeCell ref="G15:H15"/>
    <mergeCell ref="E29:L29"/>
    <mergeCell ref="E30:L30"/>
    <mergeCell ref="E23:G23"/>
    <mergeCell ref="A24:N24"/>
    <mergeCell ref="A25:N25"/>
    <mergeCell ref="A26:N26"/>
    <mergeCell ref="A27:N27"/>
    <mergeCell ref="E28:L28"/>
    <mergeCell ref="M28:N30"/>
    <mergeCell ref="J13:J17"/>
    <mergeCell ref="G13:H13"/>
    <mergeCell ref="A14:C14"/>
    <mergeCell ref="G14:H14"/>
    <mergeCell ref="D13:D17"/>
    <mergeCell ref="A15:C15"/>
    <mergeCell ref="A16:C16"/>
    <mergeCell ref="A17:C17"/>
    <mergeCell ref="A21:D23"/>
    <mergeCell ref="A28:D31"/>
    <mergeCell ref="A18:N18"/>
    <mergeCell ref="A19:N19"/>
    <mergeCell ref="A20:N20"/>
    <mergeCell ref="E21:L21"/>
    <mergeCell ref="M21:N21"/>
    <mergeCell ref="E22:G22"/>
    <mergeCell ref="H22:N23"/>
    <mergeCell ref="E31:N31"/>
    <mergeCell ref="L14:M14"/>
    <mergeCell ref="L15:M15"/>
    <mergeCell ref="G16:H16"/>
    <mergeCell ref="L16:M16"/>
    <mergeCell ref="G17:H17"/>
    <mergeCell ref="L17:M17"/>
  </mergeCells>
  <hyperlinks>
    <hyperlink ref="E21" r:id="rId1" xr:uid="{00000000-0004-0000-0100-000000000000}"/>
    <hyperlink ref="E28" r:id="rId2" xr:uid="{00000000-0004-0000-0100-000001000000}"/>
    <hyperlink ref="E29" r:id="rId3" xr:uid="{00000000-0004-0000-0100-000002000000}"/>
  </hyperlinks>
  <pageMargins left="0.7" right="0.7" top="0.75" bottom="0.75" header="0" footer="0"/>
  <pageSetup orientation="portrait"/>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000"/>
  <sheetViews>
    <sheetView topLeftCell="A35" workbookViewId="0">
      <selection activeCell="G45" sqref="G45"/>
    </sheetView>
  </sheetViews>
  <sheetFormatPr baseColWidth="10" defaultColWidth="14.5" defaultRowHeight="15" customHeight="1"/>
  <cols>
    <col min="1" max="1" width="25.33203125" customWidth="1"/>
    <col min="2" max="2" width="3.5" customWidth="1"/>
    <col min="3" max="3" width="25.83203125" customWidth="1"/>
    <col min="4" max="4" width="3.33203125" customWidth="1"/>
    <col min="5" max="5" width="21.33203125" customWidth="1"/>
    <col min="6" max="6" width="7.33203125" customWidth="1"/>
    <col min="7" max="7" width="30" customWidth="1"/>
    <col min="8" max="8" width="5.1640625" customWidth="1"/>
    <col min="9" max="26" width="9.33203125" customWidth="1"/>
  </cols>
  <sheetData>
    <row r="1" spans="1:12" ht="27" customHeight="1"/>
    <row r="2" spans="1:12" ht="14.25" customHeight="1"/>
    <row r="3" spans="1:12" ht="36.75" customHeight="1">
      <c r="A3" s="286" t="s">
        <v>290</v>
      </c>
      <c r="B3" s="130"/>
      <c r="C3" s="130"/>
      <c r="D3" s="130"/>
      <c r="E3" s="130"/>
      <c r="F3" s="130"/>
      <c r="G3" s="130"/>
      <c r="H3" s="189"/>
    </row>
    <row r="4" spans="1:12" ht="15.75" customHeight="1">
      <c r="A4" s="287" t="s">
        <v>291</v>
      </c>
      <c r="B4" s="130"/>
      <c r="C4" s="130"/>
      <c r="D4" s="130"/>
      <c r="E4" s="130"/>
      <c r="F4" s="130"/>
      <c r="G4" s="130"/>
      <c r="H4" s="189"/>
    </row>
    <row r="5" spans="1:12" ht="42" customHeight="1">
      <c r="A5" s="285" t="s">
        <v>292</v>
      </c>
      <c r="B5" s="120"/>
      <c r="C5" s="180" t="s">
        <v>666</v>
      </c>
      <c r="D5" s="120"/>
      <c r="E5" s="285" t="s">
        <v>293</v>
      </c>
      <c r="F5" s="197"/>
      <c r="G5" s="180">
        <v>2025</v>
      </c>
      <c r="H5" s="120"/>
      <c r="L5" s="84"/>
    </row>
    <row r="6" spans="1:12" ht="31.5" customHeight="1">
      <c r="A6" s="285" t="s">
        <v>294</v>
      </c>
      <c r="B6" s="120"/>
      <c r="C6" s="180" t="s">
        <v>79</v>
      </c>
      <c r="D6" s="120"/>
      <c r="E6" s="285" t="s">
        <v>295</v>
      </c>
      <c r="F6" s="197"/>
      <c r="G6" s="180" t="s">
        <v>82</v>
      </c>
      <c r="H6" s="120"/>
    </row>
    <row r="7" spans="1:12" ht="22.5" customHeight="1">
      <c r="A7" s="284" t="s">
        <v>296</v>
      </c>
      <c r="B7" s="177"/>
      <c r="C7" s="259" t="s">
        <v>512</v>
      </c>
      <c r="D7" s="128"/>
      <c r="E7" s="284" t="s">
        <v>298</v>
      </c>
      <c r="F7" s="216"/>
      <c r="G7" s="259" t="s">
        <v>79</v>
      </c>
      <c r="H7" s="128"/>
    </row>
    <row r="8" spans="1:12" ht="22.5" customHeight="1">
      <c r="A8" s="276" t="s">
        <v>299</v>
      </c>
      <c r="B8" s="119"/>
      <c r="C8" s="119"/>
      <c r="D8" s="119"/>
      <c r="E8" s="119"/>
      <c r="F8" s="119"/>
      <c r="G8" s="119"/>
      <c r="H8" s="120"/>
    </row>
    <row r="9" spans="1:12" ht="22.5" customHeight="1">
      <c r="A9" s="280" t="s">
        <v>300</v>
      </c>
      <c r="B9" s="120"/>
      <c r="C9" s="283" t="s">
        <v>301</v>
      </c>
      <c r="D9" s="120"/>
      <c r="E9" s="278" t="s">
        <v>302</v>
      </c>
      <c r="F9" s="120"/>
      <c r="G9" s="277" t="s">
        <v>303</v>
      </c>
      <c r="H9" s="120"/>
    </row>
    <row r="10" spans="1:12" ht="22.5" customHeight="1">
      <c r="A10" s="278" t="s">
        <v>304</v>
      </c>
      <c r="B10" s="120"/>
      <c r="C10" s="180" t="s">
        <v>301</v>
      </c>
      <c r="D10" s="120"/>
      <c r="E10" s="278" t="s">
        <v>193</v>
      </c>
      <c r="F10" s="120"/>
      <c r="G10" s="279" t="s">
        <v>195</v>
      </c>
      <c r="H10" s="120"/>
    </row>
    <row r="11" spans="1:12" ht="22.5" customHeight="1">
      <c r="A11" s="281" t="s">
        <v>305</v>
      </c>
      <c r="B11" s="201"/>
      <c r="C11" s="282" t="s">
        <v>198</v>
      </c>
      <c r="D11" s="116"/>
      <c r="E11" s="278" t="s">
        <v>306</v>
      </c>
      <c r="F11" s="120"/>
      <c r="G11" s="279" t="s">
        <v>199</v>
      </c>
      <c r="H11" s="120"/>
    </row>
    <row r="12" spans="1:12" ht="19.5" customHeight="1">
      <c r="A12" s="264" t="s">
        <v>513</v>
      </c>
      <c r="B12" s="119"/>
      <c r="C12" s="119"/>
      <c r="D12" s="119"/>
      <c r="E12" s="119"/>
      <c r="F12" s="119"/>
      <c r="G12" s="119"/>
      <c r="H12" s="120"/>
    </row>
    <row r="13" spans="1:12" ht="12" customHeight="1">
      <c r="A13" s="272" t="s">
        <v>308</v>
      </c>
      <c r="B13" s="119"/>
      <c r="C13" s="119"/>
      <c r="D13" s="119"/>
      <c r="E13" s="119"/>
      <c r="F13" s="119"/>
      <c r="G13" s="119"/>
      <c r="H13" s="120"/>
    </row>
    <row r="14" spans="1:12" ht="20.25" customHeight="1">
      <c r="A14" s="273" t="s">
        <v>274</v>
      </c>
      <c r="B14" s="119"/>
      <c r="C14" s="119"/>
      <c r="D14" s="119"/>
      <c r="E14" s="119"/>
      <c r="F14" s="119"/>
      <c r="G14" s="119"/>
      <c r="H14" s="120"/>
    </row>
    <row r="15" spans="1:12" ht="12" customHeight="1">
      <c r="A15" s="274" t="s">
        <v>201</v>
      </c>
      <c r="B15" s="131"/>
      <c r="C15" s="275" t="s">
        <v>309</v>
      </c>
      <c r="D15" s="131"/>
      <c r="E15" s="274" t="s">
        <v>310</v>
      </c>
      <c r="F15" s="130"/>
      <c r="G15" s="130"/>
      <c r="H15" s="189"/>
    </row>
    <row r="16" spans="1:12" ht="12" customHeight="1">
      <c r="A16" s="85" t="s">
        <v>311</v>
      </c>
      <c r="B16" s="86"/>
      <c r="C16" s="87" t="s">
        <v>312</v>
      </c>
      <c r="D16" s="86"/>
      <c r="E16" s="271" t="s">
        <v>313</v>
      </c>
      <c r="F16" s="116"/>
      <c r="G16" s="116"/>
      <c r="H16" s="88"/>
    </row>
    <row r="17" spans="1:8" ht="12" customHeight="1">
      <c r="A17" s="85" t="s">
        <v>314</v>
      </c>
      <c r="B17" s="85"/>
      <c r="C17" s="85" t="s">
        <v>315</v>
      </c>
      <c r="D17" s="85" t="s">
        <v>38</v>
      </c>
      <c r="E17" s="196" t="s">
        <v>316</v>
      </c>
      <c r="F17" s="119"/>
      <c r="G17" s="119"/>
      <c r="H17" s="88"/>
    </row>
    <row r="18" spans="1:8" ht="12" customHeight="1">
      <c r="A18" s="85" t="s">
        <v>317</v>
      </c>
      <c r="B18" s="85"/>
      <c r="C18" s="85" t="s">
        <v>318</v>
      </c>
      <c r="D18" s="85"/>
      <c r="E18" s="196" t="s">
        <v>319</v>
      </c>
      <c r="F18" s="119"/>
      <c r="G18" s="119"/>
      <c r="H18" s="89" t="s">
        <v>38</v>
      </c>
    </row>
    <row r="19" spans="1:8" ht="12" customHeight="1">
      <c r="A19" s="90" t="s">
        <v>320</v>
      </c>
      <c r="B19" s="91" t="s">
        <v>38</v>
      </c>
      <c r="C19" s="92" t="s">
        <v>321</v>
      </c>
      <c r="D19" s="91"/>
      <c r="E19" s="191" t="s">
        <v>322</v>
      </c>
      <c r="F19" s="127"/>
      <c r="G19" s="127"/>
      <c r="H19" s="93"/>
    </row>
    <row r="20" spans="1:8" ht="12" customHeight="1">
      <c r="A20" s="272" t="s">
        <v>323</v>
      </c>
      <c r="B20" s="119"/>
      <c r="C20" s="119"/>
      <c r="D20" s="119"/>
      <c r="E20" s="119"/>
      <c r="F20" s="119"/>
      <c r="G20" s="119"/>
      <c r="H20" s="120"/>
    </row>
    <row r="21" spans="1:8" ht="18.75" customHeight="1">
      <c r="A21" s="180" t="s">
        <v>407</v>
      </c>
      <c r="B21" s="119"/>
      <c r="C21" s="119"/>
      <c r="D21" s="119"/>
      <c r="E21" s="119"/>
      <c r="F21" s="119"/>
      <c r="G21" s="119"/>
      <c r="H21" s="120"/>
    </row>
    <row r="22" spans="1:8" ht="21.75" customHeight="1">
      <c r="A22" s="262" t="s">
        <v>325</v>
      </c>
      <c r="B22" s="119"/>
      <c r="C22" s="119"/>
      <c r="D22" s="119"/>
      <c r="E22" s="119"/>
      <c r="F22" s="119"/>
      <c r="G22" s="119"/>
      <c r="H22" s="120"/>
    </row>
    <row r="23" spans="1:8" ht="12" customHeight="1">
      <c r="A23" s="258" t="s">
        <v>514</v>
      </c>
      <c r="B23" s="119"/>
      <c r="C23" s="119"/>
      <c r="D23" s="119"/>
      <c r="E23" s="119"/>
      <c r="F23" s="119"/>
      <c r="G23" s="119"/>
      <c r="H23" s="120"/>
    </row>
    <row r="24" spans="1:8" ht="22.5" customHeight="1">
      <c r="A24" s="180" t="s">
        <v>655</v>
      </c>
      <c r="B24" s="119"/>
      <c r="C24" s="119"/>
      <c r="D24" s="119"/>
      <c r="E24" s="119"/>
      <c r="F24" s="119"/>
      <c r="G24" s="119"/>
      <c r="H24" s="120"/>
    </row>
    <row r="25" spans="1:8" ht="18" customHeight="1">
      <c r="A25" s="254" t="s">
        <v>515</v>
      </c>
      <c r="B25" s="119"/>
      <c r="C25" s="119"/>
      <c r="D25" s="119"/>
      <c r="E25" s="119"/>
      <c r="F25" s="119"/>
      <c r="G25" s="119"/>
      <c r="H25" s="120"/>
    </row>
    <row r="26" spans="1:8" ht="12" customHeight="1">
      <c r="A26" s="262" t="s">
        <v>328</v>
      </c>
      <c r="B26" s="120"/>
      <c r="C26" s="263" t="s">
        <v>516</v>
      </c>
      <c r="D26" s="120"/>
      <c r="E26" s="264" t="s">
        <v>517</v>
      </c>
      <c r="F26" s="120"/>
      <c r="G26" s="264" t="s">
        <v>518</v>
      </c>
      <c r="H26" s="120"/>
    </row>
    <row r="27" spans="1:8" ht="70.5" customHeight="1">
      <c r="A27" s="180" t="s">
        <v>631</v>
      </c>
      <c r="B27" s="120"/>
      <c r="C27" s="180" t="s">
        <v>652</v>
      </c>
      <c r="D27" s="120"/>
      <c r="E27" s="180" t="s">
        <v>662</v>
      </c>
      <c r="F27" s="120"/>
      <c r="G27" s="180" t="s">
        <v>332</v>
      </c>
      <c r="H27" s="120"/>
    </row>
    <row r="28" spans="1:8" ht="68.25" customHeight="1">
      <c r="A28" s="180" t="s">
        <v>654</v>
      </c>
      <c r="B28" s="120"/>
      <c r="C28" s="180" t="s">
        <v>653</v>
      </c>
      <c r="D28" s="120"/>
      <c r="E28" s="180" t="s">
        <v>413</v>
      </c>
      <c r="F28" s="120"/>
      <c r="G28" s="180" t="s">
        <v>332</v>
      </c>
      <c r="H28" s="120"/>
    </row>
    <row r="29" spans="1:8" ht="20.25" customHeight="1">
      <c r="A29" s="253" t="s">
        <v>335</v>
      </c>
      <c r="B29" s="176"/>
      <c r="C29" s="176"/>
      <c r="D29" s="177"/>
      <c r="E29" s="255" t="s">
        <v>519</v>
      </c>
      <c r="F29" s="130"/>
      <c r="G29" s="130"/>
      <c r="H29" s="189"/>
    </row>
    <row r="30" spans="1:8" ht="20.25" customHeight="1">
      <c r="A30" s="266" t="s">
        <v>337</v>
      </c>
      <c r="B30" s="119"/>
      <c r="C30" s="119"/>
      <c r="D30" s="94"/>
      <c r="E30" s="178" t="s">
        <v>338</v>
      </c>
      <c r="F30" s="116"/>
      <c r="G30" s="117"/>
      <c r="H30" s="95"/>
    </row>
    <row r="31" spans="1:8" ht="20.25" customHeight="1">
      <c r="A31" s="266" t="s">
        <v>339</v>
      </c>
      <c r="B31" s="119"/>
      <c r="C31" s="119"/>
      <c r="D31" s="94"/>
      <c r="E31" s="180" t="s">
        <v>340</v>
      </c>
      <c r="F31" s="119"/>
      <c r="G31" s="120"/>
      <c r="H31" s="95"/>
    </row>
    <row r="32" spans="1:8" ht="21.75" customHeight="1">
      <c r="A32" s="266" t="s">
        <v>341</v>
      </c>
      <c r="B32" s="119"/>
      <c r="C32" s="119"/>
      <c r="D32" s="4" t="s">
        <v>38</v>
      </c>
      <c r="E32" s="180" t="s">
        <v>342</v>
      </c>
      <c r="F32" s="119"/>
      <c r="G32" s="120"/>
      <c r="H32" s="96" t="s">
        <v>38</v>
      </c>
    </row>
    <row r="33" spans="1:8" ht="12" customHeight="1">
      <c r="A33" s="265" t="s">
        <v>520</v>
      </c>
      <c r="B33" s="176"/>
      <c r="C33" s="176"/>
      <c r="D33" s="216"/>
      <c r="E33" s="258" t="s">
        <v>521</v>
      </c>
      <c r="F33" s="119"/>
      <c r="G33" s="119"/>
      <c r="H33" s="120"/>
    </row>
    <row r="34" spans="1:8" ht="13.5" customHeight="1">
      <c r="A34" s="196" t="s">
        <v>345</v>
      </c>
      <c r="B34" s="119"/>
      <c r="C34" s="119"/>
      <c r="D34" s="7" t="s">
        <v>38</v>
      </c>
      <c r="E34" s="259" t="s">
        <v>346</v>
      </c>
      <c r="F34" s="127"/>
      <c r="G34" s="127"/>
      <c r="H34" s="128"/>
    </row>
    <row r="35" spans="1:8" ht="12" customHeight="1">
      <c r="A35" s="196" t="s">
        <v>347</v>
      </c>
      <c r="B35" s="119"/>
      <c r="C35" s="119"/>
      <c r="D35" s="7"/>
      <c r="E35" s="142"/>
      <c r="F35" s="143"/>
      <c r="G35" s="143"/>
      <c r="H35" s="152"/>
    </row>
    <row r="36" spans="1:8" ht="12" customHeight="1">
      <c r="A36" s="196" t="s">
        <v>348</v>
      </c>
      <c r="B36" s="119"/>
      <c r="C36" s="119"/>
      <c r="D36" s="7"/>
      <c r="E36" s="145"/>
      <c r="F36" s="116"/>
      <c r="G36" s="116"/>
      <c r="H36" s="117"/>
    </row>
    <row r="37" spans="1:8" ht="12" customHeight="1">
      <c r="A37" s="260" t="s">
        <v>522</v>
      </c>
      <c r="B37" s="119"/>
      <c r="C37" s="119"/>
      <c r="D37" s="197"/>
      <c r="E37" s="258" t="s">
        <v>523</v>
      </c>
      <c r="F37" s="119"/>
      <c r="G37" s="119"/>
      <c r="H37" s="120"/>
    </row>
    <row r="38" spans="1:8" ht="12" customHeight="1">
      <c r="A38" s="261" t="s">
        <v>351</v>
      </c>
      <c r="B38" s="120"/>
      <c r="C38" s="171">
        <v>45</v>
      </c>
      <c r="D38" s="120"/>
      <c r="E38" s="267" t="s">
        <v>352</v>
      </c>
      <c r="F38" s="116"/>
      <c r="G38" s="256" t="s">
        <v>353</v>
      </c>
      <c r="H38" s="135"/>
    </row>
    <row r="39" spans="1:8" ht="12.75" customHeight="1">
      <c r="A39" s="261" t="s">
        <v>354</v>
      </c>
      <c r="B39" s="120"/>
      <c r="C39" s="270" t="s">
        <v>345</v>
      </c>
      <c r="D39" s="120"/>
      <c r="E39" s="267" t="s">
        <v>355</v>
      </c>
      <c r="F39" s="116"/>
      <c r="G39" s="257" t="s">
        <v>356</v>
      </c>
      <c r="H39" s="120"/>
    </row>
    <row r="40" spans="1:8" ht="12.75" customHeight="1">
      <c r="A40" s="268" t="s">
        <v>357</v>
      </c>
      <c r="B40" s="120"/>
      <c r="C40" s="269">
        <v>100</v>
      </c>
      <c r="D40" s="120"/>
      <c r="E40" s="267" t="s">
        <v>358</v>
      </c>
      <c r="F40" s="116"/>
      <c r="G40" s="250" t="s">
        <v>359</v>
      </c>
      <c r="H40" s="120"/>
    </row>
    <row r="41" spans="1:8" ht="12.75" customHeight="1">
      <c r="A41" s="251" t="s">
        <v>524</v>
      </c>
      <c r="B41" s="130"/>
      <c r="C41" s="130"/>
      <c r="D41" s="130"/>
      <c r="E41" s="130"/>
      <c r="F41" s="130"/>
      <c r="G41" s="130"/>
      <c r="H41" s="189"/>
    </row>
    <row r="42" spans="1:8" ht="12" customHeight="1">
      <c r="A42" s="252" t="s">
        <v>361</v>
      </c>
      <c r="B42" s="119"/>
      <c r="C42" s="119"/>
      <c r="D42" s="120"/>
      <c r="E42" s="252" t="s">
        <v>362</v>
      </c>
      <c r="F42" s="197"/>
      <c r="G42" s="252" t="s">
        <v>363</v>
      </c>
      <c r="H42" s="120"/>
    </row>
    <row r="43" spans="1:8" ht="12" customHeight="1">
      <c r="A43" s="171">
        <v>0</v>
      </c>
      <c r="B43" s="119"/>
      <c r="C43" s="119"/>
      <c r="D43" s="120"/>
      <c r="E43" s="171">
        <v>2025</v>
      </c>
      <c r="F43" s="119"/>
      <c r="G43" s="196" t="s">
        <v>364</v>
      </c>
      <c r="H43" s="120"/>
    </row>
    <row r="44" spans="1:8" ht="12" customHeight="1">
      <c r="A44" s="253" t="s">
        <v>365</v>
      </c>
      <c r="B44" s="177"/>
      <c r="C44" s="254" t="s">
        <v>525</v>
      </c>
      <c r="D44" s="120"/>
      <c r="E44" s="254" t="s">
        <v>526</v>
      </c>
      <c r="F44" s="197"/>
      <c r="G44" s="254" t="s">
        <v>527</v>
      </c>
      <c r="H44" s="120"/>
    </row>
    <row r="45" spans="1:8" ht="12" customHeight="1">
      <c r="A45" s="20" t="s">
        <v>572</v>
      </c>
      <c r="B45" s="85" t="s">
        <v>38</v>
      </c>
      <c r="C45" s="171">
        <v>0</v>
      </c>
      <c r="D45" s="120"/>
      <c r="E45" s="8">
        <v>0</v>
      </c>
      <c r="F45" s="97"/>
      <c r="G45" s="105" t="s">
        <v>670</v>
      </c>
      <c r="H45" s="85"/>
    </row>
    <row r="46" spans="1:8" ht="12" customHeight="1">
      <c r="A46" s="20" t="s">
        <v>573</v>
      </c>
      <c r="B46" s="85" t="s">
        <v>38</v>
      </c>
      <c r="C46" s="171">
        <v>49</v>
      </c>
      <c r="D46" s="120"/>
      <c r="E46" s="8">
        <v>49</v>
      </c>
      <c r="F46" s="97"/>
      <c r="G46" s="20" t="s">
        <v>665</v>
      </c>
      <c r="H46" s="85"/>
    </row>
    <row r="47" spans="1:8" ht="12" customHeight="1">
      <c r="A47" s="20" t="s">
        <v>574</v>
      </c>
      <c r="B47" s="85" t="s">
        <v>38</v>
      </c>
      <c r="C47" s="171">
        <v>0</v>
      </c>
      <c r="D47" s="120"/>
      <c r="E47" s="8">
        <v>0</v>
      </c>
      <c r="F47" s="97"/>
      <c r="G47" s="20" t="s">
        <v>668</v>
      </c>
      <c r="H47" s="85"/>
    </row>
    <row r="48" spans="1:8" ht="12.75" customHeight="1">
      <c r="A48" s="20" t="s">
        <v>575</v>
      </c>
      <c r="B48" s="85" t="s">
        <v>38</v>
      </c>
      <c r="C48" s="171">
        <v>0</v>
      </c>
      <c r="D48" s="120"/>
      <c r="E48" s="8">
        <v>0</v>
      </c>
      <c r="F48" s="97"/>
      <c r="G48" s="114" t="s">
        <v>669</v>
      </c>
      <c r="H48" s="85"/>
    </row>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8">
    <mergeCell ref="E7:F7"/>
    <mergeCell ref="C6:D6"/>
    <mergeCell ref="E6:F6"/>
    <mergeCell ref="G6:H6"/>
    <mergeCell ref="A3:H3"/>
    <mergeCell ref="A4:H4"/>
    <mergeCell ref="A5:B5"/>
    <mergeCell ref="C5:D5"/>
    <mergeCell ref="E5:F5"/>
    <mergeCell ref="G5:H5"/>
    <mergeCell ref="A6:B6"/>
    <mergeCell ref="G7:H7"/>
    <mergeCell ref="A7:B7"/>
    <mergeCell ref="C7:D7"/>
    <mergeCell ref="A8:H8"/>
    <mergeCell ref="G9:H9"/>
    <mergeCell ref="E11:F11"/>
    <mergeCell ref="G11:H11"/>
    <mergeCell ref="A9:B9"/>
    <mergeCell ref="A10:B10"/>
    <mergeCell ref="C10:D10"/>
    <mergeCell ref="E10:F10"/>
    <mergeCell ref="G10:H10"/>
    <mergeCell ref="A11:B11"/>
    <mergeCell ref="C11:D11"/>
    <mergeCell ref="C9:D9"/>
    <mergeCell ref="E9:F9"/>
    <mergeCell ref="A12:H12"/>
    <mergeCell ref="A13:H13"/>
    <mergeCell ref="A14:H14"/>
    <mergeCell ref="A15:B15"/>
    <mergeCell ref="C15:D15"/>
    <mergeCell ref="E15:H15"/>
    <mergeCell ref="E16:G16"/>
    <mergeCell ref="A30:C30"/>
    <mergeCell ref="E30:G30"/>
    <mergeCell ref="A31:C31"/>
    <mergeCell ref="E31:G31"/>
    <mergeCell ref="E17:G17"/>
    <mergeCell ref="E18:G18"/>
    <mergeCell ref="E19:G19"/>
    <mergeCell ref="A20:H20"/>
    <mergeCell ref="A21:H21"/>
    <mergeCell ref="A22:H22"/>
    <mergeCell ref="A23:H23"/>
    <mergeCell ref="A24:H24"/>
    <mergeCell ref="A25:H25"/>
    <mergeCell ref="G26:H26"/>
    <mergeCell ref="G27:H27"/>
    <mergeCell ref="E38:F38"/>
    <mergeCell ref="A40:B40"/>
    <mergeCell ref="C40:D40"/>
    <mergeCell ref="E40:F40"/>
    <mergeCell ref="A39:B39"/>
    <mergeCell ref="C39:D39"/>
    <mergeCell ref="E39:F39"/>
    <mergeCell ref="A26:B26"/>
    <mergeCell ref="C26:D26"/>
    <mergeCell ref="E26:F26"/>
    <mergeCell ref="A33:D33"/>
    <mergeCell ref="A34:C34"/>
    <mergeCell ref="A32:C32"/>
    <mergeCell ref="A28:B28"/>
    <mergeCell ref="C28:D28"/>
    <mergeCell ref="E28:F28"/>
    <mergeCell ref="A27:B27"/>
    <mergeCell ref="C27:D27"/>
    <mergeCell ref="E27:F27"/>
    <mergeCell ref="G28:H28"/>
    <mergeCell ref="A29:D29"/>
    <mergeCell ref="E29:H29"/>
    <mergeCell ref="C46:D46"/>
    <mergeCell ref="C47:D47"/>
    <mergeCell ref="G38:H38"/>
    <mergeCell ref="G39:H39"/>
    <mergeCell ref="E32:G32"/>
    <mergeCell ref="E33:H33"/>
    <mergeCell ref="E34:H36"/>
    <mergeCell ref="E37:H37"/>
    <mergeCell ref="A36:C36"/>
    <mergeCell ref="A37:D37"/>
    <mergeCell ref="A35:C35"/>
    <mergeCell ref="A38:B38"/>
    <mergeCell ref="C38:D38"/>
    <mergeCell ref="C48:D48"/>
    <mergeCell ref="G40:H40"/>
    <mergeCell ref="A41:H41"/>
    <mergeCell ref="G42:H42"/>
    <mergeCell ref="A43:D43"/>
    <mergeCell ref="E43:F43"/>
    <mergeCell ref="G43:H43"/>
    <mergeCell ref="A44:B44"/>
    <mergeCell ref="G44:H44"/>
    <mergeCell ref="C44:D44"/>
    <mergeCell ref="E44:F44"/>
    <mergeCell ref="C45:D45"/>
    <mergeCell ref="A42:D42"/>
    <mergeCell ref="E42:F42"/>
  </mergeCells>
  <pageMargins left="0.7" right="0.7" top="0.75" bottom="0.75" header="0" footer="0"/>
  <pageSetup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1000"/>
  <sheetViews>
    <sheetView topLeftCell="A6" zoomScale="120" zoomScaleNormal="120" workbookViewId="0">
      <selection activeCell="H12" sqref="H12"/>
    </sheetView>
  </sheetViews>
  <sheetFormatPr baseColWidth="10" defaultColWidth="14.5" defaultRowHeight="15" customHeight="1"/>
  <cols>
    <col min="1" max="26" width="10.6640625" customWidth="1"/>
  </cols>
  <sheetData>
    <row r="1" spans="1:6" ht="18.75" customHeight="1">
      <c r="A1" s="296" t="s">
        <v>0</v>
      </c>
      <c r="B1" s="176"/>
      <c r="C1" s="176"/>
      <c r="D1" s="176"/>
      <c r="E1" s="176"/>
      <c r="F1" s="177"/>
    </row>
    <row r="2" spans="1:6" ht="25.5" customHeight="1">
      <c r="A2" s="297" t="s">
        <v>528</v>
      </c>
      <c r="B2" s="134"/>
      <c r="C2" s="134"/>
      <c r="D2" s="134"/>
      <c r="E2" s="134"/>
      <c r="F2" s="135"/>
    </row>
    <row r="3" spans="1:6" ht="12.75" customHeight="1">
      <c r="A3" s="293" t="s">
        <v>529</v>
      </c>
      <c r="B3" s="119"/>
      <c r="C3" s="119"/>
      <c r="D3" s="119"/>
      <c r="E3" s="119"/>
      <c r="F3" s="120"/>
    </row>
    <row r="4" spans="1:6" ht="25.5" customHeight="1">
      <c r="A4" s="294" t="s">
        <v>107</v>
      </c>
      <c r="B4" s="119"/>
      <c r="C4" s="120"/>
      <c r="D4" s="290" t="s">
        <v>568</v>
      </c>
      <c r="E4" s="119"/>
      <c r="F4" s="120"/>
    </row>
    <row r="5" spans="1:6" ht="12.75" customHeight="1">
      <c r="A5" s="294" t="s">
        <v>248</v>
      </c>
      <c r="B5" s="119"/>
      <c r="C5" s="120"/>
      <c r="D5" s="290">
        <v>2025</v>
      </c>
      <c r="E5" s="119"/>
      <c r="F5" s="120"/>
    </row>
    <row r="6" spans="1:6" ht="12.75" customHeight="1">
      <c r="A6" s="294" t="s">
        <v>115</v>
      </c>
      <c r="B6" s="119"/>
      <c r="C6" s="120"/>
      <c r="D6" s="180" t="s">
        <v>79</v>
      </c>
      <c r="E6" s="119"/>
      <c r="F6" s="120"/>
    </row>
    <row r="7" spans="1:6" ht="12.75" customHeight="1">
      <c r="A7" s="294" t="s">
        <v>112</v>
      </c>
      <c r="B7" s="119"/>
      <c r="C7" s="120"/>
      <c r="D7" s="180" t="s">
        <v>82</v>
      </c>
      <c r="E7" s="119"/>
      <c r="F7" s="120"/>
    </row>
    <row r="8" spans="1:6" ht="21.75" customHeight="1">
      <c r="A8" s="294" t="s">
        <v>249</v>
      </c>
      <c r="B8" s="119"/>
      <c r="C8" s="120"/>
      <c r="D8" s="259" t="s">
        <v>79</v>
      </c>
      <c r="E8" s="127"/>
      <c r="F8" s="128"/>
    </row>
    <row r="9" spans="1:6" ht="12.75" customHeight="1">
      <c r="A9" s="293" t="s">
        <v>530</v>
      </c>
      <c r="B9" s="119"/>
      <c r="C9" s="119"/>
      <c r="D9" s="119"/>
      <c r="E9" s="119"/>
      <c r="F9" s="120"/>
    </row>
    <row r="10" spans="1:6" ht="50.25" customHeight="1">
      <c r="A10" s="98" t="s">
        <v>531</v>
      </c>
      <c r="B10" s="291" t="s">
        <v>532</v>
      </c>
      <c r="C10" s="119"/>
      <c r="D10" s="119"/>
      <c r="E10" s="119"/>
      <c r="F10" s="120"/>
    </row>
    <row r="11" spans="1:6" ht="33" customHeight="1">
      <c r="A11" s="98" t="s">
        <v>533</v>
      </c>
      <c r="B11" s="291" t="s">
        <v>534</v>
      </c>
      <c r="C11" s="119"/>
      <c r="D11" s="119"/>
      <c r="E11" s="119"/>
      <c r="F11" s="120"/>
    </row>
    <row r="12" spans="1:6" ht="48" customHeight="1">
      <c r="A12" s="98" t="s">
        <v>535</v>
      </c>
      <c r="B12" s="292" t="s">
        <v>536</v>
      </c>
      <c r="C12" s="119"/>
      <c r="D12" s="119"/>
      <c r="E12" s="119"/>
      <c r="F12" s="120"/>
    </row>
    <row r="13" spans="1:6" ht="12.75" customHeight="1">
      <c r="A13" s="293" t="s">
        <v>537</v>
      </c>
      <c r="B13" s="119"/>
      <c r="C13" s="119"/>
      <c r="D13" s="119"/>
      <c r="E13" s="119"/>
      <c r="F13" s="120"/>
    </row>
    <row r="14" spans="1:6" ht="12.75" customHeight="1">
      <c r="A14" s="98" t="s">
        <v>538</v>
      </c>
      <c r="B14" s="291" t="s">
        <v>539</v>
      </c>
      <c r="C14" s="119"/>
      <c r="D14" s="119"/>
      <c r="E14" s="119"/>
      <c r="F14" s="120"/>
    </row>
    <row r="15" spans="1:6" ht="12.75" customHeight="1">
      <c r="A15" s="98" t="s">
        <v>540</v>
      </c>
      <c r="B15" s="291" t="s">
        <v>541</v>
      </c>
      <c r="C15" s="119"/>
      <c r="D15" s="119"/>
      <c r="E15" s="119"/>
      <c r="F15" s="120"/>
    </row>
    <row r="16" spans="1:6" ht="12.75" customHeight="1">
      <c r="A16" s="98" t="s">
        <v>542</v>
      </c>
      <c r="B16" s="291" t="s">
        <v>543</v>
      </c>
      <c r="C16" s="119"/>
      <c r="D16" s="119"/>
      <c r="E16" s="119"/>
      <c r="F16" s="120"/>
    </row>
    <row r="17" spans="1:6" ht="12.75" customHeight="1">
      <c r="A17" s="293" t="s">
        <v>544</v>
      </c>
      <c r="B17" s="119"/>
      <c r="C17" s="119"/>
      <c r="D17" s="119"/>
      <c r="E17" s="119"/>
      <c r="F17" s="120"/>
    </row>
    <row r="18" spans="1:6" ht="12.75" customHeight="1">
      <c r="A18" s="295" t="s">
        <v>545</v>
      </c>
      <c r="B18" s="120"/>
      <c r="C18" s="291">
        <v>2025</v>
      </c>
      <c r="D18" s="119"/>
      <c r="E18" s="119"/>
      <c r="F18" s="120"/>
    </row>
    <row r="19" spans="1:6" ht="12.75" customHeight="1">
      <c r="A19" s="289" t="s">
        <v>546</v>
      </c>
      <c r="B19" s="120"/>
      <c r="C19" s="290" t="s">
        <v>547</v>
      </c>
      <c r="D19" s="120"/>
      <c r="E19" s="98" t="s">
        <v>548</v>
      </c>
      <c r="F19" s="99" t="s">
        <v>549</v>
      </c>
    </row>
    <row r="20" spans="1:6" ht="12.75" customHeight="1">
      <c r="A20" s="156" t="s">
        <v>550</v>
      </c>
      <c r="B20" s="119"/>
      <c r="C20" s="119"/>
      <c r="D20" s="119"/>
      <c r="E20" s="119"/>
      <c r="F20" s="120"/>
    </row>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A17:F17"/>
    <mergeCell ref="A18:B18"/>
    <mergeCell ref="C18:F18"/>
    <mergeCell ref="A19:B19"/>
    <mergeCell ref="C19:D19"/>
    <mergeCell ref="A20:F20"/>
    <mergeCell ref="B10:F10"/>
    <mergeCell ref="B11:F11"/>
    <mergeCell ref="B12:F12"/>
    <mergeCell ref="A13:F13"/>
    <mergeCell ref="B14:F14"/>
    <mergeCell ref="B15:F15"/>
    <mergeCell ref="B16:F1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election activeCell="B2" sqref="B2:C2"/>
    </sheetView>
  </sheetViews>
  <sheetFormatPr baseColWidth="10" defaultColWidth="14.5" defaultRowHeight="15" customHeight="1"/>
  <cols>
    <col min="1" max="1" width="51.33203125" customWidth="1"/>
    <col min="2" max="2" width="37.83203125" customWidth="1"/>
    <col min="3" max="3" width="44.6640625" customWidth="1"/>
    <col min="4" max="26" width="9.33203125" customWidth="1"/>
  </cols>
  <sheetData>
    <row r="1" spans="1:4" ht="47.25" customHeight="1">
      <c r="A1" s="173" t="s">
        <v>76</v>
      </c>
      <c r="B1" s="119"/>
      <c r="C1" s="120"/>
    </row>
    <row r="2" spans="1:4" ht="24.75" customHeight="1">
      <c r="A2" s="3" t="s">
        <v>77</v>
      </c>
      <c r="B2" s="180" t="s">
        <v>666</v>
      </c>
      <c r="C2" s="120"/>
    </row>
    <row r="3" spans="1:4" ht="27" customHeight="1">
      <c r="A3" s="3" t="s">
        <v>78</v>
      </c>
      <c r="B3" s="180" t="s">
        <v>79</v>
      </c>
      <c r="C3" s="120"/>
    </row>
    <row r="4" spans="1:4" ht="24" customHeight="1">
      <c r="A4" s="3" t="s">
        <v>80</v>
      </c>
      <c r="B4" s="180" t="s">
        <v>79</v>
      </c>
      <c r="C4" s="120"/>
    </row>
    <row r="5" spans="1:4" ht="15.75" customHeight="1">
      <c r="A5" s="3" t="s">
        <v>81</v>
      </c>
      <c r="B5" s="181" t="s">
        <v>82</v>
      </c>
      <c r="C5" s="120"/>
    </row>
    <row r="6" spans="1:4" ht="12.75" customHeight="1">
      <c r="A6" s="7" t="s">
        <v>83</v>
      </c>
      <c r="B6" s="171">
        <v>2025</v>
      </c>
      <c r="C6" s="120"/>
    </row>
    <row r="7" spans="1:4" ht="6.75" customHeight="1">
      <c r="A7" s="172"/>
      <c r="B7" s="119"/>
      <c r="C7" s="120"/>
    </row>
    <row r="8" spans="1:4" ht="12.75" customHeight="1">
      <c r="A8" s="175" t="s">
        <v>84</v>
      </c>
      <c r="B8" s="176"/>
      <c r="C8" s="177"/>
    </row>
    <row r="9" spans="1:4" ht="37.5" customHeight="1">
      <c r="A9" s="115" t="s">
        <v>16</v>
      </c>
      <c r="B9" s="116"/>
      <c r="C9" s="117"/>
    </row>
    <row r="10" spans="1:4" ht="12.75" customHeight="1">
      <c r="A10" s="175" t="s">
        <v>85</v>
      </c>
      <c r="B10" s="176"/>
      <c r="C10" s="177"/>
    </row>
    <row r="11" spans="1:4" ht="77.25" customHeight="1">
      <c r="A11" s="115" t="s">
        <v>17</v>
      </c>
      <c r="B11" s="116"/>
      <c r="C11" s="117"/>
    </row>
    <row r="12" spans="1:4" ht="12.75" customHeight="1">
      <c r="A12" s="175" t="s">
        <v>86</v>
      </c>
      <c r="B12" s="176"/>
      <c r="C12" s="177"/>
    </row>
    <row r="13" spans="1:4" ht="93.75" customHeight="1">
      <c r="A13" s="178" t="s">
        <v>87</v>
      </c>
      <c r="B13" s="116"/>
      <c r="C13" s="117"/>
      <c r="D13" s="9"/>
    </row>
    <row r="14" spans="1:4" ht="12.75" customHeight="1">
      <c r="A14" s="179" t="s">
        <v>88</v>
      </c>
      <c r="B14" s="119"/>
      <c r="C14" s="120"/>
    </row>
    <row r="15" spans="1:4" ht="32.25" customHeight="1">
      <c r="A15" s="10" t="s">
        <v>89</v>
      </c>
      <c r="B15" s="10" t="s">
        <v>90</v>
      </c>
      <c r="C15" s="10" t="s">
        <v>91</v>
      </c>
    </row>
    <row r="16" spans="1:4" ht="127.5" customHeight="1">
      <c r="A16" s="3" t="s">
        <v>22</v>
      </c>
      <c r="B16" s="11" t="s">
        <v>23</v>
      </c>
      <c r="C16" s="12" t="s">
        <v>24</v>
      </c>
    </row>
    <row r="17" spans="1:3" ht="12.75" customHeight="1">
      <c r="A17" s="173" t="s">
        <v>92</v>
      </c>
      <c r="B17" s="119"/>
      <c r="C17" s="120"/>
    </row>
    <row r="18" spans="1:3" ht="63" customHeight="1">
      <c r="A18" s="174" t="s">
        <v>93</v>
      </c>
      <c r="B18" s="119"/>
      <c r="C18" s="120"/>
    </row>
    <row r="19" spans="1:3" ht="22.5" customHeight="1"/>
    <row r="20" spans="1:3" ht="12.75" customHeight="1"/>
    <row r="21" spans="1:3" ht="12.75" customHeight="1"/>
    <row r="22" spans="1:3" ht="12.75" customHeight="1"/>
    <row r="23" spans="1:3" ht="12.75" customHeight="1"/>
    <row r="24" spans="1:3" ht="12.75" customHeight="1"/>
    <row r="25" spans="1:3" ht="12.75" customHeight="1"/>
    <row r="26" spans="1:3" ht="12.75" customHeight="1"/>
    <row r="27" spans="1:3" ht="12.75" customHeight="1"/>
    <row r="28" spans="1:3" ht="12.75" customHeight="1"/>
    <row r="29" spans="1:3" ht="12.75" customHeight="1"/>
    <row r="30" spans="1:3" ht="12.75" customHeight="1"/>
    <row r="31" spans="1:3" ht="12.75" customHeight="1"/>
    <row r="32" spans="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A1:C1"/>
    <mergeCell ref="B2:C2"/>
    <mergeCell ref="B3:C3"/>
    <mergeCell ref="B4:C4"/>
    <mergeCell ref="B5:C5"/>
    <mergeCell ref="B6:C6"/>
    <mergeCell ref="A7:C7"/>
    <mergeCell ref="A17:C17"/>
    <mergeCell ref="A18:C18"/>
    <mergeCell ref="A8:C8"/>
    <mergeCell ref="A9:C9"/>
    <mergeCell ref="A10:C10"/>
    <mergeCell ref="A11:C11"/>
    <mergeCell ref="A12:C12"/>
    <mergeCell ref="A13:C13"/>
    <mergeCell ref="A14:C14"/>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election sqref="A1:D1"/>
    </sheetView>
  </sheetViews>
  <sheetFormatPr baseColWidth="10" defaultColWidth="14.5" defaultRowHeight="15" customHeight="1"/>
  <cols>
    <col min="1" max="1" width="28.6640625" customWidth="1"/>
    <col min="2" max="2" width="22.6640625" customWidth="1"/>
    <col min="3" max="3" width="25.83203125" customWidth="1"/>
    <col min="4" max="4" width="33.5" customWidth="1"/>
    <col min="5" max="26" width="9.33203125" customWidth="1"/>
  </cols>
  <sheetData>
    <row r="1" spans="1:4" ht="24" customHeight="1">
      <c r="A1" s="182" t="s">
        <v>0</v>
      </c>
      <c r="B1" s="176"/>
      <c r="C1" s="176"/>
      <c r="D1" s="177"/>
    </row>
    <row r="2" spans="1:4" ht="14.25" customHeight="1">
      <c r="A2" s="183" t="s">
        <v>94</v>
      </c>
      <c r="B2" s="119"/>
      <c r="C2" s="119"/>
      <c r="D2" s="120"/>
    </row>
    <row r="3" spans="1:4" ht="14.25" customHeight="1">
      <c r="A3" s="184" t="s">
        <v>95</v>
      </c>
      <c r="B3" s="116"/>
      <c r="C3" s="116"/>
      <c r="D3" s="117"/>
    </row>
    <row r="4" spans="1:4" ht="123" customHeight="1">
      <c r="A4" s="13" t="s">
        <v>96</v>
      </c>
      <c r="B4" s="185" t="s">
        <v>97</v>
      </c>
      <c r="C4" s="119"/>
      <c r="D4" s="120"/>
    </row>
    <row r="5" spans="1:4" ht="28.5" customHeight="1">
      <c r="A5" s="14" t="s">
        <v>98</v>
      </c>
      <c r="B5" s="15" t="s">
        <v>99</v>
      </c>
      <c r="C5" s="16" t="s">
        <v>100</v>
      </c>
      <c r="D5" s="17" t="s">
        <v>101</v>
      </c>
    </row>
    <row r="6" spans="1:4" ht="68.25" customHeight="1">
      <c r="A6" s="18" t="s">
        <v>102</v>
      </c>
      <c r="B6" s="18" t="s">
        <v>103</v>
      </c>
      <c r="C6" s="19" t="s">
        <v>104</v>
      </c>
      <c r="D6" s="18" t="s">
        <v>105</v>
      </c>
    </row>
    <row r="7" spans="1:4" ht="24" customHeight="1"/>
    <row r="8" spans="1:4" ht="12.75" customHeight="1"/>
    <row r="9" spans="1:4" ht="12.75" customHeight="1"/>
    <row r="10" spans="1:4" ht="12.75" customHeight="1"/>
    <row r="11" spans="1:4" ht="12.75" customHeight="1"/>
    <row r="12" spans="1:4" ht="12.75" customHeight="1"/>
    <row r="13" spans="1:4" ht="12.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D1"/>
    <mergeCell ref="A2:D2"/>
    <mergeCell ref="A3:D3"/>
    <mergeCell ref="B4:D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0"/>
  <sheetViews>
    <sheetView zoomScale="80" zoomScaleNormal="80" workbookViewId="0">
      <selection activeCell="K9" sqref="K9"/>
    </sheetView>
  </sheetViews>
  <sheetFormatPr baseColWidth="10" defaultColWidth="14.5" defaultRowHeight="15" customHeight="1"/>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1" width="27.5" customWidth="1"/>
    <col min="12" max="12" width="11.6640625" customWidth="1"/>
    <col min="13" max="13" width="8.83203125" customWidth="1"/>
    <col min="14" max="14" width="3.5" customWidth="1"/>
    <col min="15" max="28" width="9.33203125" customWidth="1"/>
  </cols>
  <sheetData>
    <row r="1" spans="1:16" ht="23.25" customHeight="1">
      <c r="A1" s="187" t="s">
        <v>0</v>
      </c>
      <c r="B1" s="130"/>
      <c r="C1" s="130"/>
      <c r="D1" s="130"/>
      <c r="E1" s="130"/>
      <c r="F1" s="130"/>
      <c r="G1" s="130"/>
      <c r="H1" s="130"/>
      <c r="I1" s="130"/>
      <c r="J1" s="130"/>
      <c r="K1" s="188"/>
      <c r="L1" s="188"/>
      <c r="M1" s="130"/>
      <c r="N1" s="189"/>
    </row>
    <row r="2" spans="1:16" ht="21.75" customHeight="1">
      <c r="A2" s="190" t="s">
        <v>106</v>
      </c>
      <c r="B2" s="130"/>
      <c r="C2" s="130"/>
      <c r="D2" s="130"/>
      <c r="E2" s="130"/>
      <c r="F2" s="130"/>
      <c r="G2" s="130"/>
      <c r="H2" s="130"/>
      <c r="I2" s="130"/>
      <c r="J2" s="130"/>
      <c r="K2" s="188"/>
      <c r="L2" s="188"/>
      <c r="M2" s="130"/>
      <c r="N2" s="189"/>
    </row>
    <row r="3" spans="1:16" ht="13.5" customHeight="1">
      <c r="A3" s="198" t="s">
        <v>107</v>
      </c>
      <c r="B3" s="119"/>
      <c r="C3" s="119"/>
      <c r="D3" s="119"/>
      <c r="E3" s="119"/>
      <c r="F3" s="196" t="s">
        <v>108</v>
      </c>
      <c r="G3" s="119"/>
      <c r="H3" s="119"/>
      <c r="I3" s="119"/>
      <c r="J3" s="119"/>
      <c r="K3" s="197"/>
      <c r="L3" s="197"/>
      <c r="M3" s="119"/>
      <c r="N3" s="120"/>
    </row>
    <row r="4" spans="1:16" ht="26.25" customHeight="1">
      <c r="A4" s="198" t="s">
        <v>109</v>
      </c>
      <c r="B4" s="119"/>
      <c r="C4" s="119"/>
      <c r="D4" s="119"/>
      <c r="E4" s="119"/>
      <c r="F4" s="196" t="s">
        <v>79</v>
      </c>
      <c r="G4" s="119"/>
      <c r="H4" s="119"/>
      <c r="I4" s="119"/>
      <c r="J4" s="119"/>
      <c r="K4" s="197"/>
      <c r="L4" s="197"/>
      <c r="M4" s="119"/>
      <c r="N4" s="120"/>
    </row>
    <row r="5" spans="1:16" ht="12.75" customHeight="1">
      <c r="A5" s="193" t="s">
        <v>110</v>
      </c>
      <c r="B5" s="127"/>
      <c r="C5" s="127"/>
      <c r="D5" s="127"/>
      <c r="E5" s="127"/>
      <c r="F5" s="191" t="s">
        <v>79</v>
      </c>
      <c r="G5" s="127"/>
      <c r="H5" s="127"/>
      <c r="I5" s="127"/>
      <c r="J5" s="127"/>
      <c r="K5" s="192"/>
      <c r="L5" s="192"/>
      <c r="M5" s="127"/>
      <c r="N5" s="128"/>
    </row>
    <row r="6" spans="1:16" ht="13.5" customHeight="1">
      <c r="A6" s="194" t="s">
        <v>111</v>
      </c>
      <c r="B6" s="127"/>
      <c r="C6" s="127"/>
      <c r="D6" s="127"/>
      <c r="E6" s="127"/>
      <c r="F6" s="195" t="s">
        <v>82</v>
      </c>
      <c r="G6" s="119"/>
      <c r="H6" s="119"/>
      <c r="I6" s="119"/>
      <c r="J6" s="119"/>
      <c r="K6" s="197"/>
      <c r="L6" s="197"/>
      <c r="M6" s="119"/>
      <c r="N6" s="120"/>
    </row>
    <row r="7" spans="1:16" ht="13.5" customHeight="1">
      <c r="A7" s="195" t="s">
        <v>112</v>
      </c>
      <c r="B7" s="119"/>
      <c r="C7" s="119"/>
      <c r="D7" s="119"/>
      <c r="E7" s="120"/>
      <c r="F7" s="171">
        <v>2025</v>
      </c>
      <c r="G7" s="119"/>
      <c r="H7" s="119"/>
      <c r="I7" s="119"/>
      <c r="J7" s="119"/>
      <c r="K7" s="197"/>
      <c r="L7" s="197"/>
      <c r="M7" s="119"/>
      <c r="N7" s="120"/>
    </row>
    <row r="8" spans="1:16" ht="24" customHeight="1">
      <c r="A8" s="186"/>
      <c r="B8" s="143"/>
      <c r="C8" s="143"/>
      <c r="D8" s="143"/>
      <c r="E8" s="143"/>
      <c r="F8" s="143"/>
      <c r="G8" s="143"/>
      <c r="H8" s="143"/>
      <c r="I8" s="143"/>
      <c r="J8" s="143"/>
      <c r="K8" s="143"/>
      <c r="L8" s="143"/>
      <c r="M8" s="143"/>
      <c r="N8" s="143"/>
    </row>
    <row r="9" spans="1:16" ht="408.75" customHeight="1">
      <c r="P9" s="21"/>
    </row>
    <row r="10" spans="1:16" ht="12.75" customHeight="1"/>
    <row r="11" spans="1:16" ht="12.75" customHeight="1"/>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8:N8"/>
    <mergeCell ref="A1:N1"/>
    <mergeCell ref="A2:N2"/>
    <mergeCell ref="F5:N5"/>
    <mergeCell ref="A5:E5"/>
    <mergeCell ref="A6:E6"/>
    <mergeCell ref="A7:E7"/>
    <mergeCell ref="F3:N3"/>
    <mergeCell ref="F4:N4"/>
    <mergeCell ref="A3:E3"/>
    <mergeCell ref="A4:E4"/>
    <mergeCell ref="F6:N6"/>
    <mergeCell ref="F7:N7"/>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0"/>
  <sheetViews>
    <sheetView topLeftCell="A20" workbookViewId="0">
      <selection activeCell="L45" sqref="L45"/>
    </sheetView>
  </sheetViews>
  <sheetFormatPr baseColWidth="10" defaultColWidth="14.5" defaultRowHeight="15" customHeight="1"/>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3" width="17.1640625" customWidth="1"/>
    <col min="14" max="27" width="9.33203125" customWidth="1"/>
  </cols>
  <sheetData>
    <row r="1" spans="1:14" ht="25.5" customHeight="1">
      <c r="A1" s="199" t="s">
        <v>113</v>
      </c>
      <c r="B1" s="176"/>
      <c r="C1" s="176"/>
      <c r="D1" s="176"/>
      <c r="E1" s="176"/>
      <c r="F1" s="176"/>
      <c r="G1" s="176"/>
      <c r="H1" s="176"/>
      <c r="I1" s="176"/>
      <c r="J1" s="176"/>
      <c r="K1" s="176"/>
      <c r="L1" s="176"/>
      <c r="M1" s="192"/>
      <c r="N1" s="177"/>
    </row>
    <row r="2" spans="1:14" ht="22.5" customHeight="1">
      <c r="A2" s="200" t="s">
        <v>114</v>
      </c>
      <c r="B2" s="134"/>
      <c r="C2" s="134"/>
      <c r="D2" s="134"/>
      <c r="E2" s="134"/>
      <c r="F2" s="134"/>
      <c r="G2" s="134"/>
      <c r="H2" s="134"/>
      <c r="I2" s="134"/>
      <c r="J2" s="134"/>
      <c r="K2" s="134"/>
      <c r="L2" s="134"/>
      <c r="M2" s="201"/>
      <c r="N2" s="135"/>
    </row>
    <row r="3" spans="1:14" ht="18.75" customHeight="1">
      <c r="A3" s="118" t="s">
        <v>107</v>
      </c>
      <c r="B3" s="119"/>
      <c r="C3" s="120"/>
      <c r="D3" s="196" t="s">
        <v>108</v>
      </c>
      <c r="E3" s="119"/>
      <c r="F3" s="119"/>
      <c r="G3" s="119"/>
      <c r="H3" s="119"/>
      <c r="I3" s="119"/>
      <c r="J3" s="119"/>
      <c r="K3" s="119"/>
      <c r="L3" s="119"/>
      <c r="M3" s="197"/>
      <c r="N3" s="120"/>
    </row>
    <row r="4" spans="1:14" ht="30.75" customHeight="1">
      <c r="A4" s="118" t="s">
        <v>109</v>
      </c>
      <c r="B4" s="119"/>
      <c r="C4" s="120"/>
      <c r="D4" s="196" t="s">
        <v>79</v>
      </c>
      <c r="E4" s="119"/>
      <c r="F4" s="119"/>
      <c r="G4" s="119"/>
      <c r="H4" s="119"/>
      <c r="I4" s="119"/>
      <c r="J4" s="119"/>
      <c r="K4" s="119"/>
      <c r="L4" s="119"/>
      <c r="M4" s="197"/>
      <c r="N4" s="120"/>
    </row>
    <row r="5" spans="1:14" ht="23.25" customHeight="1">
      <c r="A5" s="118" t="s">
        <v>110</v>
      </c>
      <c r="B5" s="119"/>
      <c r="C5" s="120"/>
      <c r="D5" s="196" t="s">
        <v>79</v>
      </c>
      <c r="E5" s="119"/>
      <c r="F5" s="119"/>
      <c r="G5" s="119"/>
      <c r="H5" s="119"/>
      <c r="I5" s="119"/>
      <c r="J5" s="119"/>
      <c r="K5" s="119"/>
      <c r="L5" s="119"/>
      <c r="M5" s="197"/>
      <c r="N5" s="120"/>
    </row>
    <row r="6" spans="1:14" ht="14.25" customHeight="1">
      <c r="A6" s="118" t="s">
        <v>115</v>
      </c>
      <c r="B6" s="119"/>
      <c r="C6" s="120"/>
      <c r="D6" s="196" t="s">
        <v>82</v>
      </c>
      <c r="E6" s="119"/>
      <c r="F6" s="119"/>
      <c r="G6" s="119"/>
      <c r="H6" s="119"/>
      <c r="I6" s="119"/>
      <c r="J6" s="119"/>
      <c r="K6" s="119"/>
      <c r="L6" s="119"/>
      <c r="M6" s="197"/>
      <c r="N6" s="120"/>
    </row>
    <row r="7" spans="1:14" ht="14.25" customHeight="1">
      <c r="A7" s="118" t="s">
        <v>112</v>
      </c>
      <c r="B7" s="119"/>
      <c r="C7" s="120"/>
      <c r="D7" s="171">
        <v>2025</v>
      </c>
      <c r="E7" s="119"/>
      <c r="F7" s="119"/>
      <c r="G7" s="119"/>
      <c r="H7" s="119"/>
      <c r="I7" s="119"/>
      <c r="J7" s="119"/>
      <c r="K7" s="119"/>
      <c r="L7" s="119"/>
      <c r="M7" s="197"/>
      <c r="N7" s="120"/>
    </row>
    <row r="8" spans="1:14" ht="12.75" customHeight="1"/>
    <row r="9" spans="1:14" ht="12.75" customHeight="1"/>
    <row r="10" spans="1:14" ht="12.75" customHeight="1"/>
    <row r="11" spans="1:14" ht="12.75" customHeight="1"/>
    <row r="12" spans="1:14" ht="12.75" customHeight="1"/>
    <row r="13" spans="1:14" ht="12.75" customHeight="1"/>
    <row r="14" spans="1:14" ht="12.75" customHeight="1"/>
    <row r="15" spans="1:14" ht="12.75" customHeight="1"/>
    <row r="16" spans="1: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5:C5"/>
    <mergeCell ref="A6:C6"/>
    <mergeCell ref="A7:C7"/>
    <mergeCell ref="D6:N6"/>
    <mergeCell ref="D7:N7"/>
    <mergeCell ref="D5:N5"/>
    <mergeCell ref="A1:N1"/>
    <mergeCell ref="A2:N2"/>
    <mergeCell ref="A3:C3"/>
    <mergeCell ref="D3:N3"/>
    <mergeCell ref="A4:C4"/>
    <mergeCell ref="D4:N4"/>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election activeCell="A8" sqref="A8"/>
    </sheetView>
  </sheetViews>
  <sheetFormatPr baseColWidth="10" defaultColWidth="14.5" defaultRowHeight="15" customHeight="1"/>
  <cols>
    <col min="1" max="1" width="35.33203125" customWidth="1"/>
    <col min="2" max="2" width="10.6640625" customWidth="1"/>
    <col min="3" max="3" width="14.5" customWidth="1"/>
    <col min="4" max="4" width="14.1640625" customWidth="1"/>
    <col min="5" max="5" width="20.83203125" customWidth="1"/>
    <col min="6" max="6" width="24" customWidth="1"/>
    <col min="7" max="7" width="21.1640625" customWidth="1"/>
    <col min="8" max="8" width="12.6640625" customWidth="1"/>
    <col min="9" max="9" width="6.6640625" customWidth="1"/>
    <col min="10" max="26" width="9.33203125" customWidth="1"/>
  </cols>
  <sheetData>
    <row r="1" spans="1:9" ht="28.5" customHeight="1">
      <c r="A1" s="199" t="s">
        <v>0</v>
      </c>
      <c r="B1" s="176"/>
      <c r="C1" s="176"/>
      <c r="D1" s="176"/>
      <c r="E1" s="176"/>
      <c r="F1" s="176"/>
      <c r="G1" s="176"/>
      <c r="H1" s="176"/>
      <c r="I1" s="177"/>
    </row>
    <row r="2" spans="1:9" ht="24" customHeight="1">
      <c r="A2" s="203" t="s">
        <v>116</v>
      </c>
      <c r="B2" s="134"/>
      <c r="C2" s="134"/>
      <c r="D2" s="134"/>
      <c r="E2" s="134"/>
      <c r="F2" s="134"/>
      <c r="G2" s="134"/>
      <c r="H2" s="134"/>
      <c r="I2" s="135"/>
    </row>
    <row r="3" spans="1:9" ht="9.75" customHeight="1">
      <c r="A3" s="204" t="s">
        <v>117</v>
      </c>
      <c r="B3" s="119"/>
      <c r="C3" s="119"/>
      <c r="D3" s="120"/>
      <c r="E3" s="205" t="s">
        <v>108</v>
      </c>
      <c r="F3" s="119"/>
      <c r="G3" s="119"/>
      <c r="H3" s="119"/>
      <c r="I3" s="120"/>
    </row>
    <row r="4" spans="1:9" ht="21" customHeight="1">
      <c r="A4" s="204" t="s">
        <v>118</v>
      </c>
      <c r="B4" s="119"/>
      <c r="C4" s="119"/>
      <c r="D4" s="120"/>
      <c r="E4" s="205" t="s">
        <v>79</v>
      </c>
      <c r="F4" s="119"/>
      <c r="G4" s="119"/>
      <c r="H4" s="119"/>
      <c r="I4" s="120"/>
    </row>
    <row r="5" spans="1:9" ht="18.75" customHeight="1">
      <c r="A5" s="204" t="s">
        <v>119</v>
      </c>
      <c r="B5" s="119"/>
      <c r="C5" s="119"/>
      <c r="D5" s="120"/>
      <c r="E5" s="205" t="s">
        <v>79</v>
      </c>
      <c r="F5" s="119"/>
      <c r="G5" s="119"/>
      <c r="H5" s="119"/>
      <c r="I5" s="120"/>
    </row>
    <row r="6" spans="1:9" ht="15.75" customHeight="1">
      <c r="A6" s="204" t="s">
        <v>120</v>
      </c>
      <c r="B6" s="119"/>
      <c r="C6" s="119"/>
      <c r="D6" s="120"/>
      <c r="E6" s="205" t="s">
        <v>82</v>
      </c>
      <c r="F6" s="119"/>
      <c r="G6" s="119"/>
      <c r="H6" s="119"/>
      <c r="I6" s="120"/>
    </row>
    <row r="7" spans="1:9" ht="16.5" customHeight="1">
      <c r="A7" s="204" t="s">
        <v>121</v>
      </c>
      <c r="B7" s="119"/>
      <c r="C7" s="119"/>
      <c r="D7" s="120"/>
      <c r="E7" s="206">
        <v>2025</v>
      </c>
      <c r="F7" s="119"/>
      <c r="G7" s="119"/>
      <c r="H7" s="119"/>
      <c r="I7" s="120"/>
    </row>
    <row r="8" spans="1:9" ht="37.5" customHeight="1">
      <c r="A8" s="22" t="s">
        <v>122</v>
      </c>
      <c r="B8" s="23" t="s">
        <v>123</v>
      </c>
      <c r="C8" s="24" t="s">
        <v>124</v>
      </c>
      <c r="D8" s="25" t="s">
        <v>125</v>
      </c>
      <c r="E8" s="26" t="s">
        <v>126</v>
      </c>
      <c r="F8" s="26" t="s">
        <v>127</v>
      </c>
      <c r="G8" s="27" t="s">
        <v>128</v>
      </c>
      <c r="H8" s="28" t="s">
        <v>129</v>
      </c>
      <c r="I8" s="29" t="s">
        <v>130</v>
      </c>
    </row>
    <row r="9" spans="1:9" ht="36" customHeight="1">
      <c r="A9" s="30" t="s">
        <v>131</v>
      </c>
      <c r="B9" s="30" t="s">
        <v>24</v>
      </c>
      <c r="C9" s="31">
        <v>3</v>
      </c>
      <c r="D9" s="31">
        <v>2</v>
      </c>
      <c r="E9" s="31">
        <v>2</v>
      </c>
      <c r="F9" s="31">
        <v>2</v>
      </c>
      <c r="G9" s="32">
        <v>3</v>
      </c>
      <c r="H9" s="32">
        <v>2</v>
      </c>
      <c r="I9" s="31"/>
    </row>
    <row r="10" spans="1:9" ht="63" customHeight="1">
      <c r="A10" s="30" t="s">
        <v>132</v>
      </c>
      <c r="B10" s="30" t="s">
        <v>24</v>
      </c>
      <c r="C10" s="31">
        <v>1</v>
      </c>
      <c r="D10" s="31">
        <v>1</v>
      </c>
      <c r="E10" s="31">
        <v>2</v>
      </c>
      <c r="F10" s="31">
        <v>2</v>
      </c>
      <c r="G10" s="32">
        <v>3</v>
      </c>
      <c r="H10" s="32">
        <v>2</v>
      </c>
      <c r="I10" s="31"/>
    </row>
    <row r="11" spans="1:9" ht="30" customHeight="1">
      <c r="A11" s="33"/>
      <c r="B11" s="33"/>
      <c r="C11" s="31"/>
      <c r="D11" s="31"/>
      <c r="E11" s="31"/>
      <c r="F11" s="31"/>
      <c r="G11" s="32"/>
      <c r="H11" s="34"/>
      <c r="I11" s="35"/>
    </row>
    <row r="12" spans="1:9" ht="9.75" customHeight="1">
      <c r="A12" s="202" t="s">
        <v>133</v>
      </c>
      <c r="B12" s="119"/>
      <c r="C12" s="119"/>
      <c r="D12" s="119"/>
      <c r="E12" s="119"/>
      <c r="F12" s="119"/>
      <c r="G12" s="119"/>
      <c r="H12" s="119"/>
      <c r="I12" s="120"/>
    </row>
    <row r="13" spans="1:9" ht="12.75" customHeight="1"/>
    <row r="14" spans="1:9" ht="12.75" customHeight="1"/>
    <row r="15" spans="1:9" ht="12.75" customHeight="1"/>
    <row r="16" spans="1:9"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2:I12"/>
    <mergeCell ref="A1:I1"/>
    <mergeCell ref="A2:I2"/>
    <mergeCell ref="A3:D3"/>
    <mergeCell ref="E3:I3"/>
    <mergeCell ref="A4:D4"/>
    <mergeCell ref="E4:I4"/>
    <mergeCell ref="E5:I5"/>
    <mergeCell ref="A5:D5"/>
    <mergeCell ref="A6:D6"/>
    <mergeCell ref="A7:D7"/>
    <mergeCell ref="E6:I6"/>
    <mergeCell ref="E7:I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activeCell="C9" sqref="C9"/>
    </sheetView>
  </sheetViews>
  <sheetFormatPr baseColWidth="10" defaultColWidth="14.5" defaultRowHeight="15" customHeight="1"/>
  <cols>
    <col min="1" max="1" width="61.33203125" customWidth="1"/>
    <col min="2" max="2" width="52.1640625" customWidth="1"/>
    <col min="3" max="26" width="9.33203125" customWidth="1"/>
  </cols>
  <sheetData>
    <row r="1" spans="1:2" ht="19.5" customHeight="1">
      <c r="A1" s="207" t="s">
        <v>134</v>
      </c>
      <c r="B1" s="177"/>
    </row>
    <row r="2" spans="1:2" ht="17.25" customHeight="1">
      <c r="A2" s="208" t="s">
        <v>135</v>
      </c>
      <c r="B2" s="135"/>
    </row>
    <row r="3" spans="1:2" ht="12" customHeight="1">
      <c r="A3" s="209" t="s">
        <v>136</v>
      </c>
      <c r="B3" s="135"/>
    </row>
    <row r="4" spans="1:2" ht="17.25" customHeight="1">
      <c r="A4" s="36" t="s">
        <v>137</v>
      </c>
      <c r="B4" s="33" t="s">
        <v>666</v>
      </c>
    </row>
    <row r="5" spans="1:2" ht="16.5" customHeight="1">
      <c r="A5" s="36" t="s">
        <v>138</v>
      </c>
      <c r="B5" s="33" t="s">
        <v>79</v>
      </c>
    </row>
    <row r="6" spans="1:2" ht="18" customHeight="1">
      <c r="A6" s="36" t="s">
        <v>139</v>
      </c>
      <c r="B6" s="33" t="s">
        <v>79</v>
      </c>
    </row>
    <row r="7" spans="1:2" ht="9" customHeight="1">
      <c r="A7" s="36" t="s">
        <v>140</v>
      </c>
      <c r="B7" s="33" t="s">
        <v>82</v>
      </c>
    </row>
    <row r="8" spans="1:2" ht="9" customHeight="1">
      <c r="A8" s="36" t="s">
        <v>141</v>
      </c>
      <c r="B8" s="37">
        <v>2025</v>
      </c>
    </row>
    <row r="9" spans="1:2" ht="35.25" customHeight="1">
      <c r="A9" s="38" t="s">
        <v>142</v>
      </c>
      <c r="B9" s="39" t="s">
        <v>143</v>
      </c>
    </row>
    <row r="10" spans="1:2" ht="141.75" customHeight="1">
      <c r="A10" s="40" t="s">
        <v>144</v>
      </c>
      <c r="B10" s="30" t="s">
        <v>145</v>
      </c>
    </row>
    <row r="11" spans="1:2" ht="20.25" customHeight="1">
      <c r="A11" s="41" t="s">
        <v>146</v>
      </c>
      <c r="B11" s="41" t="s">
        <v>147</v>
      </c>
    </row>
    <row r="12" spans="1:2" ht="82.5" customHeight="1">
      <c r="A12" s="42" t="s">
        <v>148</v>
      </c>
      <c r="B12" s="42" t="s">
        <v>576</v>
      </c>
    </row>
    <row r="13" spans="1:2" ht="70.5" customHeight="1">
      <c r="A13" s="42" t="s">
        <v>149</v>
      </c>
      <c r="B13" s="42" t="s">
        <v>577</v>
      </c>
    </row>
    <row r="14" spans="1:2" ht="66.75" customHeight="1">
      <c r="A14" s="42" t="s">
        <v>150</v>
      </c>
      <c r="B14" s="42" t="s">
        <v>151</v>
      </c>
    </row>
    <row r="15" spans="1:2" ht="37.5" customHeight="1">
      <c r="A15" s="42" t="s">
        <v>152</v>
      </c>
      <c r="B15" s="42" t="s">
        <v>578</v>
      </c>
    </row>
    <row r="16" spans="1:2" ht="17.25" customHeight="1">
      <c r="A16" s="43" t="s">
        <v>153</v>
      </c>
      <c r="B16" s="43" t="s">
        <v>154</v>
      </c>
    </row>
    <row r="17" spans="1:2" ht="28.5" customHeight="1">
      <c r="A17" s="30" t="s">
        <v>155</v>
      </c>
      <c r="B17" s="30" t="s">
        <v>156</v>
      </c>
    </row>
    <row r="18" spans="1:2" ht="17.25" customHeight="1">
      <c r="A18" s="41" t="s">
        <v>157</v>
      </c>
      <c r="B18" s="41" t="s">
        <v>158</v>
      </c>
    </row>
    <row r="19" spans="1:2" ht="87.75" customHeight="1">
      <c r="A19" s="44" t="s">
        <v>159</v>
      </c>
      <c r="B19" s="44" t="s">
        <v>160</v>
      </c>
    </row>
    <row r="20" spans="1:2" ht="54" customHeight="1">
      <c r="A20" s="44" t="s">
        <v>161</v>
      </c>
      <c r="B20" s="44" t="s">
        <v>162</v>
      </c>
    </row>
    <row r="21" spans="1:2" ht="63.75" customHeight="1">
      <c r="A21" s="44" t="s">
        <v>163</v>
      </c>
      <c r="B21" s="44" t="s">
        <v>164</v>
      </c>
    </row>
    <row r="22" spans="1:2" ht="84.75" customHeight="1">
      <c r="A22" s="44" t="s">
        <v>165</v>
      </c>
      <c r="B22" s="44" t="s">
        <v>166</v>
      </c>
    </row>
    <row r="23" spans="1:2" ht="46.5" customHeight="1">
      <c r="A23" s="44" t="s">
        <v>167</v>
      </c>
      <c r="B23" s="44" t="s">
        <v>168</v>
      </c>
    </row>
    <row r="24" spans="1:2" ht="64.5" customHeight="1">
      <c r="A24" s="44" t="s">
        <v>169</v>
      </c>
      <c r="B24" s="44" t="s">
        <v>170</v>
      </c>
    </row>
    <row r="25" spans="1:2" ht="87" customHeight="1">
      <c r="A25" s="44" t="s">
        <v>171</v>
      </c>
      <c r="B25" s="44" t="s">
        <v>172</v>
      </c>
    </row>
    <row r="26" spans="1:2" ht="75" customHeight="1">
      <c r="A26" s="44" t="s">
        <v>173</v>
      </c>
      <c r="B26" s="44" t="s">
        <v>174</v>
      </c>
    </row>
    <row r="27" spans="1:2" ht="99.75" customHeight="1">
      <c r="A27" s="44" t="s">
        <v>175</v>
      </c>
      <c r="B27" s="44" t="s">
        <v>176</v>
      </c>
    </row>
    <row r="28" spans="1:2" ht="71.25" customHeight="1">
      <c r="A28" s="44" t="s">
        <v>177</v>
      </c>
      <c r="B28" s="44" t="s">
        <v>178</v>
      </c>
    </row>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A1:B1"/>
    <mergeCell ref="A2:B2"/>
    <mergeCell ref="A3:B3"/>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view="pageBreakPreview" topLeftCell="A32" zoomScale="172" zoomScaleNormal="120" zoomScaleSheetLayoutView="150" workbookViewId="0">
      <selection activeCell="C31" sqref="C31"/>
    </sheetView>
  </sheetViews>
  <sheetFormatPr baseColWidth="10" defaultColWidth="14.5" defaultRowHeight="15" customHeight="1"/>
  <cols>
    <col min="1" max="1" width="10.83203125" customWidth="1"/>
    <col min="2" max="2" width="34.1640625" customWidth="1"/>
    <col min="3" max="3" width="23.83203125" customWidth="1"/>
    <col min="4" max="4" width="23.33203125" customWidth="1"/>
    <col min="5" max="5" width="26.83203125" customWidth="1"/>
    <col min="6" max="6" width="52" customWidth="1"/>
    <col min="7" max="26" width="9.33203125" customWidth="1"/>
  </cols>
  <sheetData>
    <row r="1" spans="1:6" ht="24.75" customHeight="1">
      <c r="A1" s="224" t="s">
        <v>179</v>
      </c>
      <c r="B1" s="119"/>
      <c r="C1" s="119"/>
      <c r="D1" s="119"/>
      <c r="E1" s="120"/>
      <c r="F1" s="45"/>
    </row>
    <row r="2" spans="1:6" ht="8.25" customHeight="1">
      <c r="A2" s="225" t="s">
        <v>180</v>
      </c>
      <c r="B2" s="119"/>
      <c r="C2" s="119"/>
      <c r="D2" s="119"/>
      <c r="E2" s="120"/>
      <c r="F2" s="45"/>
    </row>
    <row r="3" spans="1:6" ht="24.75" customHeight="1">
      <c r="A3" s="226" t="s">
        <v>181</v>
      </c>
      <c r="B3" s="119"/>
      <c r="C3" s="119"/>
      <c r="D3" s="119"/>
      <c r="E3" s="120"/>
    </row>
    <row r="4" spans="1:6" ht="17.25" customHeight="1">
      <c r="A4" s="227" t="s">
        <v>182</v>
      </c>
      <c r="B4" s="117"/>
      <c r="C4" s="228" t="s">
        <v>666</v>
      </c>
      <c r="D4" s="119"/>
      <c r="E4" s="120"/>
    </row>
    <row r="5" spans="1:6" ht="8.25" customHeight="1">
      <c r="A5" s="220" t="s">
        <v>183</v>
      </c>
      <c r="B5" s="120"/>
      <c r="C5" s="221" t="s">
        <v>79</v>
      </c>
      <c r="D5" s="143"/>
      <c r="E5" s="152"/>
    </row>
    <row r="6" spans="1:6" ht="8.25" customHeight="1">
      <c r="A6" s="220" t="s">
        <v>184</v>
      </c>
      <c r="B6" s="120"/>
      <c r="C6" s="222" t="s">
        <v>82</v>
      </c>
      <c r="D6" s="119"/>
      <c r="E6" s="120"/>
    </row>
    <row r="7" spans="1:6" ht="8.25" customHeight="1">
      <c r="A7" s="223" t="s">
        <v>185</v>
      </c>
      <c r="B7" s="116"/>
      <c r="C7" s="222">
        <v>2025</v>
      </c>
      <c r="D7" s="119"/>
      <c r="E7" s="120"/>
    </row>
    <row r="8" spans="1:6" ht="18.75" customHeight="1">
      <c r="A8" s="214" t="s">
        <v>186</v>
      </c>
      <c r="B8" s="176"/>
      <c r="C8" s="176"/>
      <c r="D8" s="176"/>
      <c r="E8" s="177"/>
    </row>
    <row r="9" spans="1:6" ht="9.75" customHeight="1">
      <c r="A9" s="215" t="s">
        <v>187</v>
      </c>
      <c r="B9" s="216"/>
      <c r="C9" s="217" t="s">
        <v>188</v>
      </c>
      <c r="D9" s="119"/>
      <c r="E9" s="120"/>
    </row>
    <row r="10" spans="1:6" ht="32.25" customHeight="1">
      <c r="A10" s="218" t="s">
        <v>189</v>
      </c>
      <c r="B10" s="120"/>
      <c r="C10" s="219" t="s">
        <v>190</v>
      </c>
      <c r="D10" s="119"/>
      <c r="E10" s="120"/>
    </row>
    <row r="11" spans="1:6" ht="28.5" customHeight="1">
      <c r="A11" s="212" t="s">
        <v>191</v>
      </c>
      <c r="B11" s="120"/>
      <c r="C11" s="210" t="s">
        <v>192</v>
      </c>
      <c r="D11" s="119"/>
      <c r="E11" s="120"/>
    </row>
    <row r="12" spans="1:6" ht="23.25" customHeight="1">
      <c r="A12" s="212" t="s">
        <v>193</v>
      </c>
      <c r="B12" s="120"/>
      <c r="C12" s="210" t="s">
        <v>194</v>
      </c>
      <c r="D12" s="119"/>
      <c r="E12" s="120"/>
    </row>
    <row r="13" spans="1:6" ht="28.5" customHeight="1">
      <c r="A13" s="212" t="s">
        <v>193</v>
      </c>
      <c r="B13" s="120"/>
      <c r="C13" s="210" t="s">
        <v>195</v>
      </c>
      <c r="D13" s="119"/>
      <c r="E13" s="120"/>
    </row>
    <row r="14" spans="1:6" ht="26.25" customHeight="1">
      <c r="A14" s="212" t="s">
        <v>191</v>
      </c>
      <c r="B14" s="120"/>
      <c r="C14" s="210" t="s">
        <v>196</v>
      </c>
      <c r="D14" s="119"/>
      <c r="E14" s="120"/>
    </row>
    <row r="15" spans="1:6" ht="18.75" customHeight="1">
      <c r="A15" s="212" t="s">
        <v>193</v>
      </c>
      <c r="B15" s="120"/>
      <c r="C15" s="210" t="s">
        <v>197</v>
      </c>
      <c r="D15" s="119"/>
      <c r="E15" s="120"/>
    </row>
    <row r="16" spans="1:6" ht="14.25" customHeight="1">
      <c r="A16" s="212" t="s">
        <v>193</v>
      </c>
      <c r="B16" s="120"/>
      <c r="C16" s="210"/>
      <c r="D16" s="119"/>
      <c r="E16" s="120"/>
    </row>
    <row r="17" spans="1:5" ht="24" customHeight="1">
      <c r="A17" s="213" t="s">
        <v>189</v>
      </c>
      <c r="B17" s="189"/>
      <c r="C17" s="211" t="s">
        <v>198</v>
      </c>
      <c r="D17" s="119"/>
      <c r="E17" s="120"/>
    </row>
    <row r="18" spans="1:5" ht="24" customHeight="1">
      <c r="A18" s="212" t="s">
        <v>193</v>
      </c>
      <c r="B18" s="120"/>
      <c r="C18" s="210" t="s">
        <v>199</v>
      </c>
      <c r="D18" s="119"/>
      <c r="E18" s="120"/>
    </row>
    <row r="19" spans="1:5" ht="25.5" customHeight="1">
      <c r="A19" s="212" t="s">
        <v>193</v>
      </c>
      <c r="B19" s="120"/>
      <c r="C19" s="210" t="s">
        <v>200</v>
      </c>
      <c r="D19" s="119"/>
      <c r="E19" s="120"/>
    </row>
    <row r="20" spans="1:5" ht="21" customHeight="1">
      <c r="A20" s="46" t="s">
        <v>201</v>
      </c>
      <c r="B20" s="47" t="s">
        <v>202</v>
      </c>
      <c r="C20" s="48" t="s">
        <v>203</v>
      </c>
      <c r="D20" s="49" t="s">
        <v>204</v>
      </c>
      <c r="E20" s="50" t="s">
        <v>205</v>
      </c>
    </row>
    <row r="21" spans="1:5" ht="109.5" customHeight="1">
      <c r="A21" s="51" t="s">
        <v>206</v>
      </c>
      <c r="B21" s="30" t="s">
        <v>207</v>
      </c>
      <c r="C21" s="52" t="s">
        <v>208</v>
      </c>
      <c r="D21" s="53" t="s">
        <v>209</v>
      </c>
      <c r="E21" s="52" t="s">
        <v>210</v>
      </c>
    </row>
    <row r="22" spans="1:5" ht="82.5" customHeight="1">
      <c r="A22" s="51" t="s">
        <v>211</v>
      </c>
      <c r="B22" s="30" t="s">
        <v>212</v>
      </c>
      <c r="C22" s="52" t="s">
        <v>213</v>
      </c>
      <c r="D22" s="53" t="s">
        <v>214</v>
      </c>
      <c r="E22" s="52" t="s">
        <v>215</v>
      </c>
    </row>
    <row r="23" spans="1:5" ht="65.25" customHeight="1">
      <c r="A23" s="54" t="s">
        <v>553</v>
      </c>
      <c r="B23" s="52" t="s">
        <v>554</v>
      </c>
      <c r="C23" s="52" t="s">
        <v>561</v>
      </c>
      <c r="D23" s="53" t="s">
        <v>216</v>
      </c>
      <c r="E23" s="52" t="s">
        <v>217</v>
      </c>
    </row>
    <row r="24" spans="1:5" ht="106.5" customHeight="1">
      <c r="A24" s="55" t="s">
        <v>218</v>
      </c>
      <c r="B24" s="52" t="s">
        <v>555</v>
      </c>
      <c r="C24" s="52" t="s">
        <v>562</v>
      </c>
      <c r="D24" s="53" t="s">
        <v>220</v>
      </c>
      <c r="E24" s="56" t="s">
        <v>221</v>
      </c>
    </row>
    <row r="25" spans="1:5" ht="96" customHeight="1">
      <c r="A25" s="55" t="s">
        <v>222</v>
      </c>
      <c r="B25" s="52" t="s">
        <v>556</v>
      </c>
      <c r="C25" s="52" t="s">
        <v>563</v>
      </c>
      <c r="D25" s="53" t="s">
        <v>224</v>
      </c>
      <c r="E25" s="56" t="s">
        <v>225</v>
      </c>
    </row>
    <row r="26" spans="1:5" ht="88.5" customHeight="1">
      <c r="A26" s="57" t="s">
        <v>226</v>
      </c>
      <c r="B26" s="52" t="s">
        <v>557</v>
      </c>
      <c r="C26" s="52" t="s">
        <v>564</v>
      </c>
      <c r="D26" s="53" t="s">
        <v>227</v>
      </c>
      <c r="E26" s="56" t="s">
        <v>228</v>
      </c>
    </row>
    <row r="27" spans="1:5" ht="88.5" customHeight="1">
      <c r="A27" s="54" t="s">
        <v>229</v>
      </c>
      <c r="B27" s="52" t="s">
        <v>569</v>
      </c>
      <c r="C27" s="52" t="s">
        <v>565</v>
      </c>
      <c r="D27" s="53" t="s">
        <v>231</v>
      </c>
      <c r="E27" s="52" t="s">
        <v>232</v>
      </c>
    </row>
    <row r="28" spans="1:5" ht="74.25" customHeight="1">
      <c r="A28" s="58" t="s">
        <v>233</v>
      </c>
      <c r="B28" s="52" t="s">
        <v>570</v>
      </c>
      <c r="C28" s="52" t="s">
        <v>565</v>
      </c>
      <c r="D28" s="53" t="s">
        <v>234</v>
      </c>
      <c r="E28" s="52" t="s">
        <v>232</v>
      </c>
    </row>
    <row r="29" spans="1:5" ht="74.25" customHeight="1">
      <c r="A29" s="58" t="s">
        <v>235</v>
      </c>
      <c r="B29" s="52" t="s">
        <v>571</v>
      </c>
      <c r="C29" s="52" t="s">
        <v>566</v>
      </c>
      <c r="D29" s="53" t="s">
        <v>236</v>
      </c>
      <c r="E29" s="56" t="s">
        <v>225</v>
      </c>
    </row>
    <row r="30" spans="1:5" ht="78.75" customHeight="1">
      <c r="A30" s="59" t="s">
        <v>237</v>
      </c>
      <c r="B30" s="52" t="s">
        <v>558</v>
      </c>
      <c r="C30" s="52" t="s">
        <v>564</v>
      </c>
      <c r="D30" s="53" t="s">
        <v>238</v>
      </c>
      <c r="E30" s="56" t="s">
        <v>228</v>
      </c>
    </row>
    <row r="31" spans="1:5" ht="90" customHeight="1">
      <c r="A31" s="54" t="s">
        <v>242</v>
      </c>
      <c r="B31" s="60" t="s">
        <v>559</v>
      </c>
      <c r="C31" s="33" t="s">
        <v>567</v>
      </c>
      <c r="D31" s="53" t="s">
        <v>244</v>
      </c>
      <c r="E31" s="33" t="s">
        <v>240</v>
      </c>
    </row>
    <row r="32" spans="1:5" ht="63.75" customHeight="1">
      <c r="A32" s="101" t="s">
        <v>245</v>
      </c>
      <c r="B32" s="103" t="s">
        <v>560</v>
      </c>
      <c r="C32" s="102" t="s">
        <v>564</v>
      </c>
      <c r="D32" s="53" t="s">
        <v>246</v>
      </c>
      <c r="E32" s="56" t="s">
        <v>228</v>
      </c>
    </row>
    <row r="33" ht="51.75" customHeight="1"/>
    <row r="34" ht="51.75" customHeight="1"/>
    <row r="35" ht="51.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4">
    <mergeCell ref="A1:E1"/>
    <mergeCell ref="A2:E2"/>
    <mergeCell ref="A3:E3"/>
    <mergeCell ref="A4:B4"/>
    <mergeCell ref="C4:E4"/>
    <mergeCell ref="A5:B5"/>
    <mergeCell ref="C5:E5"/>
    <mergeCell ref="A6:B6"/>
    <mergeCell ref="C6:E6"/>
    <mergeCell ref="A7:B7"/>
    <mergeCell ref="C7:E7"/>
    <mergeCell ref="A8:E8"/>
    <mergeCell ref="A9:B9"/>
    <mergeCell ref="C9:E9"/>
    <mergeCell ref="A13:B13"/>
    <mergeCell ref="A14:B14"/>
    <mergeCell ref="C14:E14"/>
    <mergeCell ref="A10:B10"/>
    <mergeCell ref="C10:E10"/>
    <mergeCell ref="A11:B11"/>
    <mergeCell ref="C11:E11"/>
    <mergeCell ref="A12:B12"/>
    <mergeCell ref="C12:E12"/>
    <mergeCell ref="C13:E13"/>
    <mergeCell ref="A15:B15"/>
    <mergeCell ref="A16:B16"/>
    <mergeCell ref="A17:B17"/>
    <mergeCell ref="A18:B18"/>
    <mergeCell ref="A19:B19"/>
    <mergeCell ref="C15:E15"/>
    <mergeCell ref="C16:E16"/>
    <mergeCell ref="C17:E17"/>
    <mergeCell ref="C18:E18"/>
    <mergeCell ref="C19:E19"/>
  </mergeCells>
  <pageMargins left="0.7" right="0.7" top="0.75" bottom="0.75" header="0" footer="0"/>
  <pageSetup scale="76" orientation="portrait" horizontalDpi="360" verticalDpi="360" r:id="rId1"/>
  <rowBreaks count="1" manualBreakCount="1">
    <brk id="24" max="4" man="1"/>
  </rowBreaks>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vt:i4>
      </vt:variant>
    </vt:vector>
  </HeadingPairs>
  <TitlesOfParts>
    <vt:vector size="22" baseType="lpstr">
      <vt:lpstr>ANEXO 1 </vt:lpstr>
      <vt:lpstr>ANEXO 1.1</vt:lpstr>
      <vt:lpstr>ANEXO 2. DEFINICION DEL PROBLE</vt:lpstr>
      <vt:lpstr>ANEXO 3. ANALISIS DE INVOLUCRAD</vt:lpstr>
      <vt:lpstr>ANEXO 4. ARBOL DE PROBLEMAS</vt:lpstr>
      <vt:lpstr>ANEXO 5. ARBOL DE OBJETIVOS</vt:lpstr>
      <vt:lpstr>ANEXO 6. ANALISIS ALTERNATIVAS</vt:lpstr>
      <vt:lpstr>ANEXO VII. ESTRC. ANAL. PRG.P.P</vt:lpstr>
      <vt:lpstr>FORMATO 2. MIR</vt:lpstr>
      <vt:lpstr>CALENDARIZACION</vt:lpstr>
      <vt:lpstr>FICHA DE INDICADOR C1</vt:lpstr>
      <vt:lpstr>FICHA DE INDICADOR C1 A1</vt:lpstr>
      <vt:lpstr>FICHA DE INDICADOR C1 A 2</vt:lpstr>
      <vt:lpstr>FICHA DE INDICADOR C1 A 3</vt:lpstr>
      <vt:lpstr>FICHA DE INDICADOR C2</vt:lpstr>
      <vt:lpstr>FICHA DE INDICADOR C2 A1</vt:lpstr>
      <vt:lpstr>FICHA DE INDICADOR C2 A2</vt:lpstr>
      <vt:lpstr>FICHA DE INDICADOR C2 A3</vt:lpstr>
      <vt:lpstr>FICHA DE INDICADOR C5</vt:lpstr>
      <vt:lpstr>FICHA DE INDICADOR C5 A1</vt:lpstr>
      <vt:lpstr>ALINEACION AL PED HGO</vt:lpstr>
      <vt:lpstr>'FORMATO 2.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XY XY</cp:lastModifiedBy>
  <cp:lastPrinted>2025-12-16T14:41:06Z</cp:lastPrinted>
  <dcterms:created xsi:type="dcterms:W3CDTF">2024-11-28T16:02:21Z</dcterms:created>
  <dcterms:modified xsi:type="dcterms:W3CDTF">2025-12-17T21:34:21Z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